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9D97D61-1117-42AB-885E-4E99A69AFAE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PP 2022" sheetId="1" r:id="rId1"/>
    <sheet name="List2" sheetId="2" state="hidden" r:id="rId2"/>
    <sheet name="List3" sheetId="3" state="hidden" r:id="rId3"/>
    <sheet name="List1" sheetId="4" state="hidden" r:id="rId4"/>
  </sheets>
  <definedNames>
    <definedName name="_xlnm._FilterDatabase" localSheetId="0" hidden="1">'OPP 2022'!$A$2:$AU$62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D60" i="1"/>
  <c r="H60" i="1" s="1"/>
  <c r="G31" i="1"/>
  <c r="D31" i="1"/>
  <c r="H31" i="1" s="1"/>
  <c r="G62" i="1"/>
  <c r="D62" i="1"/>
  <c r="H62" i="1" s="1"/>
  <c r="G61" i="1"/>
  <c r="D61" i="1"/>
  <c r="H61" i="1" s="1"/>
  <c r="G7" i="1"/>
  <c r="D7" i="1"/>
  <c r="H7" i="1" s="1"/>
  <c r="G5" i="1"/>
  <c r="D5" i="1"/>
  <c r="H5" i="1" s="1"/>
  <c r="G59" i="1"/>
  <c r="D59" i="1"/>
  <c r="H59" i="1" s="1"/>
  <c r="G49" i="1"/>
  <c r="D49" i="1"/>
  <c r="H49" i="1" s="1"/>
  <c r="G20" i="1"/>
  <c r="D20" i="1"/>
  <c r="H20" i="1" s="1"/>
  <c r="G58" i="1"/>
  <c r="D58" i="1"/>
  <c r="H58" i="1" s="1"/>
  <c r="D30" i="1"/>
  <c r="H30" i="1" s="1"/>
  <c r="D28" i="1"/>
  <c r="H28" i="1" s="1"/>
  <c r="G30" i="1"/>
  <c r="G55" i="1"/>
  <c r="D55" i="1"/>
  <c r="H55" i="1" s="1"/>
  <c r="D57" i="1"/>
  <c r="H57" i="1" s="1"/>
  <c r="G57" i="1"/>
  <c r="G54" i="1"/>
  <c r="D54" i="1"/>
  <c r="H54" i="1" s="1"/>
  <c r="D46" i="1"/>
  <c r="H46" i="1" s="1"/>
  <c r="G46" i="1"/>
  <c r="D56" i="1"/>
  <c r="H56" i="1" s="1"/>
  <c r="D42" i="1"/>
  <c r="H42" i="1" s="1"/>
  <c r="G56" i="1"/>
  <c r="G42" i="1"/>
  <c r="G28" i="1"/>
  <c r="G6" i="1"/>
  <c r="G8" i="1"/>
  <c r="G11" i="1"/>
  <c r="G18" i="1"/>
  <c r="D6" i="1"/>
  <c r="H6" i="1" s="1"/>
  <c r="D8" i="1"/>
  <c r="H8" i="1" s="1"/>
  <c r="D11" i="1"/>
  <c r="H11" i="1" s="1"/>
  <c r="D18" i="1"/>
  <c r="H18" i="1" s="1"/>
  <c r="G19" i="1"/>
  <c r="D19" i="1"/>
  <c r="H19" i="1" s="1"/>
  <c r="G12" i="1"/>
  <c r="D12" i="1"/>
  <c r="H12" i="1" s="1"/>
  <c r="D25" i="1"/>
  <c r="H25" i="1" s="1"/>
  <c r="G25" i="1"/>
  <c r="D21" i="1"/>
  <c r="H21" i="1" s="1"/>
  <c r="G21" i="1"/>
  <c r="D17" i="1"/>
  <c r="H17" i="1" s="1"/>
  <c r="G17" i="1"/>
  <c r="D22" i="1"/>
  <c r="H22" i="1" s="1"/>
  <c r="G22" i="1"/>
  <c r="D23" i="1"/>
  <c r="H23" i="1" s="1"/>
  <c r="G23" i="1"/>
  <c r="D24" i="1"/>
  <c r="H24" i="1" s="1"/>
  <c r="G24" i="1"/>
  <c r="D14" i="1"/>
  <c r="H14" i="1" s="1"/>
  <c r="G14" i="1"/>
  <c r="D13" i="1"/>
  <c r="H13" i="1" s="1"/>
  <c r="G13" i="1"/>
  <c r="D16" i="1"/>
  <c r="H16" i="1" s="1"/>
  <c r="G16" i="1"/>
  <c r="D10" i="1"/>
  <c r="H10" i="1" s="1"/>
  <c r="G10" i="1"/>
  <c r="D9" i="1"/>
  <c r="H9" i="1" s="1"/>
  <c r="G9" i="1"/>
  <c r="D3" i="1"/>
  <c r="H3" i="1" s="1"/>
  <c r="G3" i="1"/>
  <c r="D4" i="1"/>
  <c r="H4" i="1" s="1"/>
  <c r="G4" i="1"/>
  <c r="D36" i="1"/>
  <c r="H36" i="1" s="1"/>
  <c r="G36" i="1"/>
  <c r="D39" i="1"/>
  <c r="H39" i="1" s="1"/>
  <c r="G39" i="1"/>
  <c r="D26" i="1"/>
  <c r="H26" i="1" s="1"/>
  <c r="G26" i="1"/>
  <c r="D29" i="1"/>
  <c r="H29" i="1" s="1"/>
  <c r="G29" i="1"/>
  <c r="D41" i="1"/>
  <c r="H41" i="1" s="1"/>
  <c r="G41" i="1"/>
  <c r="D44" i="1"/>
  <c r="H44" i="1" s="1"/>
  <c r="G44" i="1"/>
  <c r="D47" i="1"/>
  <c r="H47" i="1" s="1"/>
  <c r="G47" i="1"/>
  <c r="D33" i="1"/>
  <c r="H33" i="1" s="1"/>
  <c r="G33" i="1"/>
  <c r="D38" i="1"/>
  <c r="H38" i="1" s="1"/>
  <c r="G38" i="1"/>
  <c r="D37" i="1"/>
  <c r="H37" i="1" s="1"/>
  <c r="G37" i="1"/>
  <c r="D45" i="1"/>
  <c r="H45" i="1" s="1"/>
  <c r="G45" i="1"/>
  <c r="D51" i="1"/>
  <c r="H51" i="1" s="1"/>
  <c r="G51" i="1"/>
  <c r="D50" i="1"/>
  <c r="H50" i="1" s="1"/>
  <c r="G50" i="1"/>
  <c r="D53" i="1"/>
  <c r="H53" i="1" s="1"/>
  <c r="G53" i="1"/>
  <c r="D35" i="1"/>
  <c r="H35" i="1" s="1"/>
  <c r="G35" i="1"/>
  <c r="D52" i="1"/>
  <c r="H52" i="1" s="1"/>
  <c r="G52" i="1"/>
  <c r="D34" i="1"/>
  <c r="H34" i="1" s="1"/>
  <c r="G34" i="1"/>
  <c r="D40" i="1"/>
  <c r="H40" i="1" s="1"/>
  <c r="G40" i="1"/>
  <c r="D48" i="1"/>
  <c r="H48" i="1" s="1"/>
  <c r="G48" i="1"/>
  <c r="D43" i="1"/>
  <c r="H43" i="1" s="1"/>
  <c r="G43" i="1"/>
  <c r="D32" i="1"/>
  <c r="H32" i="1" s="1"/>
  <c r="G32" i="1"/>
  <c r="D27" i="1"/>
  <c r="H27" i="1" s="1"/>
  <c r="G27" i="1"/>
  <c r="D15" i="1"/>
  <c r="H15" i="1" s="1"/>
  <c r="G15" i="1"/>
</calcChain>
</file>

<file path=xl/sharedStrings.xml><?xml version="1.0" encoding="utf-8"?>
<sst xmlns="http://schemas.openxmlformats.org/spreadsheetml/2006/main" count="276" uniqueCount="140">
  <si>
    <t>skóre (1)</t>
  </si>
  <si>
    <t>skóre (2)</t>
  </si>
  <si>
    <t>skóre (3)</t>
  </si>
  <si>
    <t>skóre (4)</t>
  </si>
  <si>
    <t>skóre (5)</t>
  </si>
  <si>
    <t>skóre (6)</t>
  </si>
  <si>
    <t>skóre (7)</t>
  </si>
  <si>
    <t>skóre (8)</t>
  </si>
  <si>
    <t>skóre (9)</t>
  </si>
  <si>
    <t>skóre (10)</t>
  </si>
  <si>
    <t>skóre (11)</t>
  </si>
  <si>
    <t>skóre (12)</t>
  </si>
  <si>
    <t>skóre (13)</t>
  </si>
  <si>
    <t>skóre (14)</t>
  </si>
  <si>
    <t xml:space="preserve">Příjmení </t>
  </si>
  <si>
    <t>Jméno</t>
  </si>
  <si>
    <t>tým</t>
  </si>
  <si>
    <t>zápasy</t>
  </si>
  <si>
    <t>výhry</t>
  </si>
  <si>
    <t>prohry</t>
  </si>
  <si>
    <t>skóre</t>
  </si>
  <si>
    <t>3</t>
  </si>
  <si>
    <t>2/1</t>
  </si>
  <si>
    <t>Ivo</t>
  </si>
  <si>
    <t>Meteor</t>
  </si>
  <si>
    <t>Radek</t>
  </si>
  <si>
    <t>Jiří</t>
  </si>
  <si>
    <t>Petr</t>
  </si>
  <si>
    <t>Ilgner</t>
  </si>
  <si>
    <t>Vladimír</t>
  </si>
  <si>
    <t>Krtička</t>
  </si>
  <si>
    <t>Mariana</t>
  </si>
  <si>
    <t>Pavel</t>
  </si>
  <si>
    <t>Hric</t>
  </si>
  <si>
    <t>Dušan</t>
  </si>
  <si>
    <t>Michal</t>
  </si>
  <si>
    <t>Doga</t>
  </si>
  <si>
    <t>Blažej</t>
  </si>
  <si>
    <t>Drmola</t>
  </si>
  <si>
    <t>Predátoři</t>
  </si>
  <si>
    <t>Karásek</t>
  </si>
  <si>
    <t>Františka</t>
  </si>
  <si>
    <t>Anton</t>
  </si>
  <si>
    <t>Lubomír</t>
  </si>
  <si>
    <t>Skopal</t>
  </si>
  <si>
    <t>Konečná</t>
  </si>
  <si>
    <t>Miroslav</t>
  </si>
  <si>
    <t>Martin</t>
  </si>
  <si>
    <t>Petra</t>
  </si>
  <si>
    <t>Lukáš</t>
  </si>
  <si>
    <t xml:space="preserve">Merta </t>
  </si>
  <si>
    <t>Holický</t>
  </si>
  <si>
    <t>Jan</t>
  </si>
  <si>
    <t>Žraloci</t>
  </si>
  <si>
    <t>David</t>
  </si>
  <si>
    <t>Motl</t>
  </si>
  <si>
    <t>Bohuslav</t>
  </si>
  <si>
    <t>Hildenbrand</t>
  </si>
  <si>
    <t>Benjamin</t>
  </si>
  <si>
    <t>Pánek</t>
  </si>
  <si>
    <t>Miloslav</t>
  </si>
  <si>
    <t>Blažejová</t>
  </si>
  <si>
    <t>Eva</t>
  </si>
  <si>
    <t>Terezie</t>
  </si>
  <si>
    <t>Konečný</t>
  </si>
  <si>
    <t>Jáchym</t>
  </si>
  <si>
    <t>skóre (15)</t>
  </si>
  <si>
    <t>skóre (16)</t>
  </si>
  <si>
    <t>Les Boulets</t>
  </si>
  <si>
    <t>Bílý pelikán</t>
  </si>
  <si>
    <t>Mertová</t>
  </si>
  <si>
    <t>Anežka</t>
  </si>
  <si>
    <t>Černý pelikán</t>
  </si>
  <si>
    <t>Strouhal</t>
  </si>
  <si>
    <t>Strouhalová</t>
  </si>
  <si>
    <t>Šárka</t>
  </si>
  <si>
    <t>Štybnar</t>
  </si>
  <si>
    <t>Jakub</t>
  </si>
  <si>
    <t>Ševčík</t>
  </si>
  <si>
    <t>Šimon</t>
  </si>
  <si>
    <t>Ptáček</t>
  </si>
  <si>
    <t>Luboš</t>
  </si>
  <si>
    <t>Adéla</t>
  </si>
  <si>
    <t>Filar</t>
  </si>
  <si>
    <t>Jana</t>
  </si>
  <si>
    <t>Ptáčková</t>
  </si>
  <si>
    <t>Eliška</t>
  </si>
  <si>
    <t>skóre (17)</t>
  </si>
  <si>
    <t>skóre (18)</t>
  </si>
  <si>
    <t>Oldřich</t>
  </si>
  <si>
    <t>OPP 2022</t>
  </si>
  <si>
    <t>Karásková</t>
  </si>
  <si>
    <t xml:space="preserve">Drmola </t>
  </si>
  <si>
    <t xml:space="preserve">Drmolová </t>
  </si>
  <si>
    <t>Kutra</t>
  </si>
  <si>
    <t xml:space="preserve">Lankaš </t>
  </si>
  <si>
    <t xml:space="preserve">Neoral </t>
  </si>
  <si>
    <t>Buriánková</t>
  </si>
  <si>
    <t xml:space="preserve">Charvátová </t>
  </si>
  <si>
    <t xml:space="preserve">Rozsypalová </t>
  </si>
  <si>
    <t>Bijoux</t>
  </si>
  <si>
    <t>Ptáci</t>
  </si>
  <si>
    <t>Konšel</t>
  </si>
  <si>
    <t>Robin</t>
  </si>
  <si>
    <t>Lovci</t>
  </si>
  <si>
    <t>Krpec</t>
  </si>
  <si>
    <t>František</t>
  </si>
  <si>
    <t>Konšelová</t>
  </si>
  <si>
    <t>Lenka</t>
  </si>
  <si>
    <t>Krpcová</t>
  </si>
  <si>
    <t>Pořízka</t>
  </si>
  <si>
    <t>Adam</t>
  </si>
  <si>
    <t>Šlézar</t>
  </si>
  <si>
    <t>Villebrun</t>
  </si>
  <si>
    <t>Francois</t>
  </si>
  <si>
    <t>Bielesz</t>
  </si>
  <si>
    <t>Kabir</t>
  </si>
  <si>
    <t>Bahti</t>
  </si>
  <si>
    <t>Clémence</t>
  </si>
  <si>
    <t>Chlup</t>
  </si>
  <si>
    <t>Karel</t>
  </si>
  <si>
    <t>Gallat</t>
  </si>
  <si>
    <t>Theodor</t>
  </si>
  <si>
    <t>Kuča</t>
  </si>
  <si>
    <t>Zbyšek</t>
  </si>
  <si>
    <t>Michálek</t>
  </si>
  <si>
    <t>Krušinský</t>
  </si>
  <si>
    <t>Rostislav</t>
  </si>
  <si>
    <t>Jonáš</t>
  </si>
  <si>
    <t>Kobza</t>
  </si>
  <si>
    <t>Ladislav</t>
  </si>
  <si>
    <t>Buriánek</t>
  </si>
  <si>
    <t>Slavík</t>
  </si>
  <si>
    <t>Macháček</t>
  </si>
  <si>
    <t>Zdeněk</t>
  </si>
  <si>
    <t>Michálková</t>
  </si>
  <si>
    <t>Aktualizováno: 29. 9. 2022</t>
  </si>
  <si>
    <t>úspěšnost</t>
  </si>
  <si>
    <t>pořadí</t>
  </si>
  <si>
    <t>KO počet zápasů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</si>
</sst>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rgb="FF000000"/>
      <name val="Calibri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3" tint="0.79998168889431442"/>
        <bgColor rgb="FFC6D9F0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6" borderId="0" xfId="0" applyFont="1" applyFill="1" applyAlignment="1"/>
    <xf numFmtId="0" fontId="0" fillId="8" borderId="3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5" fillId="0" borderId="7" xfId="0" applyFont="1" applyFill="1" applyBorder="1" applyAlignment="1"/>
    <xf numFmtId="0" fontId="0" fillId="0" borderId="0" xfId="0" applyFont="1" applyFill="1" applyAlignment="1"/>
    <xf numFmtId="0" fontId="4" fillId="0" borderId="14" xfId="0" applyFont="1" applyFill="1" applyBorder="1"/>
    <xf numFmtId="0" fontId="5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0" borderId="0" xfId="0" applyFont="1" applyFill="1" applyAlignment="1"/>
    <xf numFmtId="0" fontId="9" fillId="0" borderId="6" xfId="0" applyFont="1" applyFill="1" applyBorder="1" applyAlignment="1"/>
    <xf numFmtId="0" fontId="9" fillId="0" borderId="15" xfId="0" applyFont="1" applyBorder="1"/>
    <xf numFmtId="0" fontId="5" fillId="0" borderId="16" xfId="0" applyFont="1" applyBorder="1"/>
    <xf numFmtId="0" fontId="9" fillId="0" borderId="6" xfId="0" applyFont="1" applyBorder="1"/>
    <xf numFmtId="0" fontId="5" fillId="0" borderId="7" xfId="0" applyFont="1" applyBorder="1"/>
    <xf numFmtId="0" fontId="9" fillId="0" borderId="7" xfId="0" applyFont="1" applyFill="1" applyBorder="1" applyAlignment="1"/>
    <xf numFmtId="0" fontId="5" fillId="0" borderId="16" xfId="0" applyFont="1" applyFill="1" applyBorder="1" applyAlignment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Fill="1" applyBorder="1" applyAlignment="1"/>
    <xf numFmtId="0" fontId="0" fillId="0" borderId="0" xfId="0" applyFont="1" applyAlignment="1"/>
    <xf numFmtId="0" fontId="5" fillId="3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5" fillId="0" borderId="18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1" xfId="0" applyFont="1" applyBorder="1" applyAlignment="1"/>
    <xf numFmtId="0" fontId="0" fillId="0" borderId="0" xfId="0" applyFont="1" applyBorder="1" applyAlignment="1"/>
    <xf numFmtId="0" fontId="9" fillId="0" borderId="22" xfId="0" applyFont="1" applyFill="1" applyBorder="1" applyAlignment="1"/>
    <xf numFmtId="0" fontId="9" fillId="0" borderId="7" xfId="0" applyFont="1" applyBorder="1" applyAlignme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7" xfId="0" applyFont="1" applyBorder="1" applyAlignment="1"/>
    <xf numFmtId="0" fontId="0" fillId="0" borderId="0" xfId="0" applyFont="1" applyAlignment="1"/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/>
    <xf numFmtId="49" fontId="6" fillId="0" borderId="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29" xfId="0" applyFont="1" applyBorder="1"/>
    <xf numFmtId="0" fontId="5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17" xfId="0" applyFont="1" applyFill="1" applyBorder="1" applyAlignment="1"/>
    <xf numFmtId="0" fontId="5" fillId="0" borderId="18" xfId="0" applyFont="1" applyFill="1" applyBorder="1" applyAlignment="1"/>
    <xf numFmtId="0" fontId="0" fillId="0" borderId="0" xfId="0" applyFont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5" fillId="0" borderId="18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8" fillId="5" borderId="32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9" fillId="0" borderId="15" xfId="0" applyFont="1" applyFill="1" applyBorder="1" applyAlignment="1"/>
    <xf numFmtId="0" fontId="9" fillId="0" borderId="16" xfId="0" applyFont="1" applyBorder="1" applyAlignment="1"/>
    <xf numFmtId="0" fontId="9" fillId="0" borderId="22" xfId="0" applyFont="1" applyBorder="1"/>
    <xf numFmtId="0" fontId="9" fillId="0" borderId="15" xfId="0" applyFont="1" applyBorder="1" applyAlignment="1"/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8" xfId="0" applyFont="1" applyFill="1" applyBorder="1" applyAlignment="1"/>
    <xf numFmtId="0" fontId="5" fillId="0" borderId="16" xfId="0" applyFont="1" applyBorder="1" applyAlignment="1"/>
    <xf numFmtId="0" fontId="5" fillId="0" borderId="0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8" borderId="3" xfId="1" applyNumberFormat="1" applyFont="1" applyFill="1" applyBorder="1" applyAlignment="1">
      <alignment horizontal="center"/>
    </xf>
    <xf numFmtId="0" fontId="9" fillId="0" borderId="24" xfId="0" applyFont="1" applyBorder="1" applyAlignme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/>
    <xf numFmtId="0" fontId="5" fillId="0" borderId="4" xfId="0" applyFont="1" applyBorder="1" applyAlignment="1"/>
    <xf numFmtId="0" fontId="5" fillId="0" borderId="0" xfId="0" applyFont="1" applyFill="1" applyBorder="1" applyAlignment="1"/>
    <xf numFmtId="0" fontId="2" fillId="0" borderId="0" xfId="0" applyFont="1" applyAlignment="1">
      <alignment vertical="center"/>
    </xf>
    <xf numFmtId="1" fontId="0" fillId="8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38100</xdr:rowOff>
    </xdr:from>
    <xdr:to>
      <xdr:col>1</xdr:col>
      <xdr:colOff>457200</xdr:colOff>
      <xdr:row>0</xdr:row>
      <xdr:rowOff>1028700</xdr:rowOff>
    </xdr:to>
    <xdr:pic>
      <xdr:nvPicPr>
        <xdr:cNvPr id="2" name="image00.png" descr="logo-OPP-olomoucký pétanque pohár-1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T248"/>
  <sheetViews>
    <sheetView tabSelected="1" workbookViewId="0">
      <selection activeCell="I17" sqref="I17"/>
    </sheetView>
  </sheetViews>
  <sheetFormatPr defaultColWidth="15.140625" defaultRowHeight="15" customHeight="1" outlineLevelCol="1" x14ac:dyDescent="0.25"/>
  <cols>
    <col min="1" max="1" width="13.42578125" style="21" customWidth="1"/>
    <col min="2" max="2" width="10.140625" style="21" customWidth="1"/>
    <col min="3" max="3" width="13.7109375" style="21" customWidth="1"/>
    <col min="4" max="4" width="7.42578125" customWidth="1"/>
    <col min="5" max="5" width="6.85546875" customWidth="1"/>
    <col min="6" max="6" width="6.85546875" style="17" customWidth="1"/>
    <col min="7" max="7" width="6.42578125" style="14" customWidth="1"/>
    <col min="8" max="8" width="11.42578125" style="17" customWidth="1"/>
    <col min="9" max="9" width="13.42578125" style="17" bestFit="1" customWidth="1"/>
    <col min="10" max="10" width="3.85546875" customWidth="1" outlineLevel="1"/>
    <col min="11" max="11" width="4.28515625" customWidth="1" outlineLevel="1"/>
    <col min="12" max="12" width="3.85546875" customWidth="1" outlineLevel="1"/>
    <col min="13" max="13" width="4.85546875" customWidth="1" outlineLevel="1"/>
    <col min="14" max="14" width="3.7109375" customWidth="1" outlineLevel="1"/>
    <col min="15" max="15" width="4.42578125" customWidth="1" outlineLevel="1"/>
    <col min="16" max="16" width="3.42578125" customWidth="1" outlineLevel="1"/>
    <col min="17" max="17" width="4.42578125" customWidth="1" outlineLevel="1"/>
    <col min="18" max="18" width="3.85546875" customWidth="1" outlineLevel="1"/>
    <col min="19" max="19" width="4.42578125" customWidth="1" outlineLevel="1"/>
    <col min="20" max="20" width="4.28515625" customWidth="1" outlineLevel="1"/>
    <col min="21" max="21" width="4.42578125" customWidth="1" outlineLevel="1"/>
    <col min="22" max="22" width="4.28515625" customWidth="1" outlineLevel="1"/>
    <col min="23" max="23" width="4.42578125" customWidth="1" outlineLevel="1"/>
    <col min="24" max="24" width="4.28515625" customWidth="1"/>
    <col min="25" max="25" width="4.85546875" customWidth="1"/>
    <col min="26" max="26" width="4.28515625" customWidth="1"/>
    <col min="27" max="27" width="4.7109375" customWidth="1"/>
    <col min="28" max="28" width="4.28515625" customWidth="1"/>
    <col min="29" max="29" width="5" customWidth="1"/>
    <col min="30" max="30" width="4.28515625" style="52" customWidth="1"/>
    <col min="31" max="31" width="5" style="52" customWidth="1"/>
    <col min="32" max="32" width="4.28515625" customWidth="1"/>
    <col min="33" max="33" width="5.42578125" customWidth="1"/>
    <col min="34" max="34" width="4.28515625" style="52" customWidth="1"/>
    <col min="35" max="35" width="5.42578125" style="52" customWidth="1"/>
    <col min="36" max="36" width="4.28515625" style="52" customWidth="1"/>
    <col min="37" max="37" width="5.42578125" style="52" customWidth="1"/>
    <col min="38" max="38" width="4.28515625" customWidth="1"/>
    <col min="39" max="39" width="5.140625" customWidth="1"/>
    <col min="40" max="40" width="4.28515625" style="52" customWidth="1"/>
    <col min="41" max="41" width="4.42578125" style="52" customWidth="1"/>
    <col min="42" max="42" width="4.28515625" style="54" customWidth="1"/>
    <col min="43" max="43" width="5.140625" style="55" customWidth="1"/>
    <col min="44" max="44" width="4.28515625" style="55" customWidth="1"/>
    <col min="45" max="45" width="4.85546875" style="55" customWidth="1"/>
    <col min="46" max="46" width="11.42578125" customWidth="1"/>
  </cols>
  <sheetData>
    <row r="1" spans="1:46" ht="89.25" customHeight="1" x14ac:dyDescent="0.25">
      <c r="A1" s="18"/>
      <c r="B1" s="19"/>
      <c r="C1" s="121" t="s">
        <v>90</v>
      </c>
      <c r="D1" s="101"/>
      <c r="E1" s="101"/>
      <c r="F1" s="101"/>
      <c r="G1" s="101"/>
      <c r="H1" s="101"/>
      <c r="I1" s="101"/>
      <c r="J1" s="123" t="s">
        <v>0</v>
      </c>
      <c r="K1" s="124"/>
      <c r="L1" s="123" t="s">
        <v>1</v>
      </c>
      <c r="M1" s="124"/>
      <c r="N1" s="123" t="s">
        <v>2</v>
      </c>
      <c r="O1" s="124"/>
      <c r="P1" s="123" t="s">
        <v>3</v>
      </c>
      <c r="Q1" s="124"/>
      <c r="R1" s="123" t="s">
        <v>4</v>
      </c>
      <c r="S1" s="124"/>
      <c r="T1" s="123" t="s">
        <v>5</v>
      </c>
      <c r="U1" s="124"/>
      <c r="V1" s="123" t="s">
        <v>6</v>
      </c>
      <c r="W1" s="124"/>
      <c r="X1" s="123" t="s">
        <v>7</v>
      </c>
      <c r="Y1" s="124"/>
      <c r="Z1" s="123" t="s">
        <v>8</v>
      </c>
      <c r="AA1" s="124"/>
      <c r="AB1" s="123" t="s">
        <v>9</v>
      </c>
      <c r="AC1" s="124"/>
      <c r="AD1" s="123" t="s">
        <v>10</v>
      </c>
      <c r="AE1" s="123"/>
      <c r="AF1" s="123" t="s">
        <v>11</v>
      </c>
      <c r="AG1" s="124"/>
      <c r="AH1" s="123" t="s">
        <v>12</v>
      </c>
      <c r="AI1" s="124"/>
      <c r="AJ1" s="123" t="s">
        <v>13</v>
      </c>
      <c r="AK1" s="124"/>
      <c r="AL1" s="123" t="s">
        <v>66</v>
      </c>
      <c r="AM1" s="124"/>
      <c r="AN1" s="123" t="s">
        <v>67</v>
      </c>
      <c r="AO1" s="124"/>
      <c r="AP1" s="126" t="s">
        <v>87</v>
      </c>
      <c r="AQ1" s="127"/>
      <c r="AR1" s="126" t="s">
        <v>88</v>
      </c>
      <c r="AS1" s="127"/>
      <c r="AT1" s="2"/>
    </row>
    <row r="2" spans="1:46" ht="15.75" customHeight="1" thickBot="1" x14ac:dyDescent="0.3">
      <c r="A2" s="22" t="s">
        <v>14</v>
      </c>
      <c r="B2" s="22" t="s">
        <v>15</v>
      </c>
      <c r="C2" s="22" t="s">
        <v>16</v>
      </c>
      <c r="D2" s="23" t="s">
        <v>17</v>
      </c>
      <c r="E2" s="24" t="s">
        <v>18</v>
      </c>
      <c r="F2" s="25" t="s">
        <v>19</v>
      </c>
      <c r="G2" s="26" t="s">
        <v>20</v>
      </c>
      <c r="H2" s="25" t="s">
        <v>137</v>
      </c>
      <c r="I2" s="25" t="s">
        <v>138</v>
      </c>
      <c r="J2" s="3" t="s">
        <v>21</v>
      </c>
      <c r="K2" s="4" t="s">
        <v>22</v>
      </c>
      <c r="L2" s="3" t="s">
        <v>21</v>
      </c>
      <c r="M2" s="4" t="s">
        <v>22</v>
      </c>
      <c r="N2" s="3" t="s">
        <v>21</v>
      </c>
      <c r="O2" s="4" t="s">
        <v>22</v>
      </c>
      <c r="P2" s="3" t="s">
        <v>21</v>
      </c>
      <c r="Q2" s="4" t="s">
        <v>22</v>
      </c>
      <c r="R2" s="3" t="s">
        <v>21</v>
      </c>
      <c r="S2" s="4" t="s">
        <v>22</v>
      </c>
      <c r="T2" s="3" t="s">
        <v>21</v>
      </c>
      <c r="U2" s="4" t="s">
        <v>22</v>
      </c>
      <c r="V2" s="3" t="s">
        <v>21</v>
      </c>
      <c r="W2" s="4" t="s">
        <v>22</v>
      </c>
      <c r="X2" s="3" t="s">
        <v>21</v>
      </c>
      <c r="Y2" s="4" t="s">
        <v>22</v>
      </c>
      <c r="Z2" s="3" t="s">
        <v>21</v>
      </c>
      <c r="AA2" s="4" t="s">
        <v>22</v>
      </c>
      <c r="AB2" s="3" t="s">
        <v>21</v>
      </c>
      <c r="AC2" s="4" t="s">
        <v>22</v>
      </c>
      <c r="AD2" s="3" t="s">
        <v>21</v>
      </c>
      <c r="AE2" s="4" t="s">
        <v>22</v>
      </c>
      <c r="AF2" s="3" t="s">
        <v>21</v>
      </c>
      <c r="AG2" s="4" t="s">
        <v>22</v>
      </c>
      <c r="AH2" s="3" t="s">
        <v>21</v>
      </c>
      <c r="AI2" s="4" t="s">
        <v>22</v>
      </c>
      <c r="AJ2" s="3" t="s">
        <v>21</v>
      </c>
      <c r="AK2" s="4" t="s">
        <v>22</v>
      </c>
      <c r="AL2" s="3" t="s">
        <v>21</v>
      </c>
      <c r="AM2" s="4" t="s">
        <v>22</v>
      </c>
      <c r="AN2" s="3" t="s">
        <v>21</v>
      </c>
      <c r="AO2" s="67" t="s">
        <v>22</v>
      </c>
      <c r="AP2" s="66" t="s">
        <v>21</v>
      </c>
      <c r="AQ2" s="67" t="s">
        <v>22</v>
      </c>
      <c r="AR2" s="66" t="s">
        <v>21</v>
      </c>
      <c r="AS2" s="70" t="s">
        <v>22</v>
      </c>
      <c r="AT2" s="2"/>
    </row>
    <row r="3" spans="1:46" ht="15.75" hidden="1" thickTop="1" x14ac:dyDescent="0.25">
      <c r="A3" s="35" t="s">
        <v>70</v>
      </c>
      <c r="B3" s="35" t="s">
        <v>71</v>
      </c>
      <c r="C3" s="20" t="s">
        <v>69</v>
      </c>
      <c r="D3" s="9">
        <f t="shared" ref="D3:D34" si="0">COUNT(J3:AS3)</f>
        <v>0</v>
      </c>
      <c r="E3" s="27"/>
      <c r="F3" s="15"/>
      <c r="G3" s="13">
        <f t="shared" ref="G3:G34" si="1">SUM(J3:AS3)</f>
        <v>0</v>
      </c>
      <c r="H3" s="115" t="e">
        <f t="shared" ref="H3:H34" si="2">E3/D3</f>
        <v>#DIV/0!</v>
      </c>
      <c r="I3" s="115" t="s">
        <v>139</v>
      </c>
      <c r="J3" s="6"/>
      <c r="K3" s="8"/>
      <c r="L3" s="113"/>
      <c r="M3" s="8"/>
      <c r="N3" s="113"/>
      <c r="O3" s="8"/>
      <c r="P3" s="113"/>
      <c r="Q3" s="8"/>
      <c r="R3" s="113"/>
      <c r="S3" s="8"/>
      <c r="T3" s="113"/>
      <c r="U3" s="8"/>
      <c r="V3" s="113"/>
      <c r="W3" s="8"/>
      <c r="X3" s="113"/>
      <c r="Y3" s="8"/>
      <c r="Z3" s="113"/>
      <c r="AA3" s="8"/>
      <c r="AB3" s="113"/>
      <c r="AC3" s="8"/>
      <c r="AD3" s="113"/>
      <c r="AE3" s="8"/>
      <c r="AF3" s="113"/>
      <c r="AG3" s="8"/>
      <c r="AH3" s="113"/>
      <c r="AI3" s="8"/>
      <c r="AJ3" s="113"/>
      <c r="AK3" s="8"/>
      <c r="AL3" s="113"/>
      <c r="AM3" s="8"/>
      <c r="AN3" s="113"/>
      <c r="AO3" s="69"/>
      <c r="AP3" s="68"/>
      <c r="AQ3" s="69"/>
      <c r="AR3" s="68"/>
      <c r="AS3" s="71"/>
      <c r="AT3" s="1"/>
    </row>
    <row r="4" spans="1:46" ht="15.75" hidden="1" thickTop="1" x14ac:dyDescent="0.25">
      <c r="A4" s="118" t="s">
        <v>44</v>
      </c>
      <c r="B4" s="118" t="s">
        <v>47</v>
      </c>
      <c r="C4" s="119" t="s">
        <v>69</v>
      </c>
      <c r="D4" s="5">
        <f t="shared" si="0"/>
        <v>5</v>
      </c>
      <c r="E4" s="28">
        <v>5</v>
      </c>
      <c r="F4" s="16">
        <v>0</v>
      </c>
      <c r="G4" s="13">
        <f t="shared" si="1"/>
        <v>35</v>
      </c>
      <c r="H4" s="115">
        <f t="shared" si="2"/>
        <v>1</v>
      </c>
      <c r="I4" s="115" t="s">
        <v>139</v>
      </c>
      <c r="J4" s="10"/>
      <c r="K4" s="12"/>
      <c r="L4" s="11"/>
      <c r="M4" s="12"/>
      <c r="N4" s="11"/>
      <c r="O4" s="12">
        <v>3</v>
      </c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11"/>
      <c r="AC4" s="12"/>
      <c r="AD4" s="11"/>
      <c r="AE4" s="12"/>
      <c r="AF4" s="11"/>
      <c r="AG4" s="12"/>
      <c r="AH4" s="11">
        <v>11</v>
      </c>
      <c r="AI4" s="12">
        <v>2</v>
      </c>
      <c r="AJ4" s="11"/>
      <c r="AK4" s="12"/>
      <c r="AL4" s="11">
        <v>6</v>
      </c>
      <c r="AM4" s="12">
        <v>13</v>
      </c>
      <c r="AN4" s="11"/>
      <c r="AO4" s="12"/>
      <c r="AP4" s="11"/>
      <c r="AQ4" s="12"/>
      <c r="AR4" s="11"/>
      <c r="AS4" s="72"/>
      <c r="AT4" s="2"/>
    </row>
    <row r="5" spans="1:46" ht="15.75" hidden="1" thickTop="1" x14ac:dyDescent="0.25">
      <c r="A5" s="38" t="s">
        <v>64</v>
      </c>
      <c r="B5" s="38" t="s">
        <v>128</v>
      </c>
      <c r="C5" s="34" t="s">
        <v>100</v>
      </c>
      <c r="D5" s="5">
        <f t="shared" si="0"/>
        <v>2</v>
      </c>
      <c r="E5" s="28">
        <v>2</v>
      </c>
      <c r="F5" s="16">
        <v>0</v>
      </c>
      <c r="G5" s="13">
        <f t="shared" si="1"/>
        <v>16</v>
      </c>
      <c r="H5" s="115">
        <f t="shared" si="2"/>
        <v>1</v>
      </c>
      <c r="I5" s="115" t="s">
        <v>139</v>
      </c>
      <c r="J5" s="10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1"/>
      <c r="AA5" s="12"/>
      <c r="AB5" s="11"/>
      <c r="AC5" s="12"/>
      <c r="AD5" s="11"/>
      <c r="AE5" s="12"/>
      <c r="AF5" s="11"/>
      <c r="AG5" s="12"/>
      <c r="AH5" s="11"/>
      <c r="AI5" s="12">
        <v>11</v>
      </c>
      <c r="AJ5" s="11"/>
      <c r="AK5" s="12"/>
      <c r="AL5" s="11"/>
      <c r="AM5" s="12">
        <v>5</v>
      </c>
      <c r="AN5" s="11"/>
      <c r="AO5" s="12"/>
      <c r="AP5" s="11"/>
      <c r="AQ5" s="12"/>
      <c r="AR5" s="11"/>
      <c r="AS5" s="72"/>
      <c r="AT5" s="1"/>
    </row>
    <row r="6" spans="1:46" s="74" customFormat="1" ht="15.75" hidden="1" thickTop="1" x14ac:dyDescent="0.25">
      <c r="A6" s="38" t="s">
        <v>107</v>
      </c>
      <c r="B6" s="38" t="s">
        <v>108</v>
      </c>
      <c r="C6" s="34" t="s">
        <v>104</v>
      </c>
      <c r="D6" s="41">
        <f t="shared" si="0"/>
        <v>2</v>
      </c>
      <c r="E6" s="42">
        <v>2</v>
      </c>
      <c r="F6" s="43">
        <v>0</v>
      </c>
      <c r="G6" s="44">
        <f t="shared" si="1"/>
        <v>8</v>
      </c>
      <c r="H6" s="115">
        <f t="shared" si="2"/>
        <v>1</v>
      </c>
      <c r="I6" s="115" t="s">
        <v>139</v>
      </c>
      <c r="J6" s="10"/>
      <c r="K6" s="12"/>
      <c r="L6" s="11"/>
      <c r="M6" s="12"/>
      <c r="N6" s="11"/>
      <c r="O6" s="12"/>
      <c r="P6" s="11">
        <v>2</v>
      </c>
      <c r="Q6" s="12">
        <v>6</v>
      </c>
      <c r="R6" s="11"/>
      <c r="S6" s="12"/>
      <c r="T6" s="11"/>
      <c r="U6" s="12"/>
      <c r="V6" s="11"/>
      <c r="W6" s="12"/>
      <c r="X6" s="11"/>
      <c r="Y6" s="12"/>
      <c r="Z6" s="11"/>
      <c r="AA6" s="12"/>
      <c r="AB6" s="11"/>
      <c r="AC6" s="12"/>
      <c r="AD6" s="11"/>
      <c r="AE6" s="12"/>
      <c r="AF6" s="64"/>
      <c r="AG6" s="60"/>
      <c r="AH6" s="11"/>
      <c r="AI6" s="12"/>
      <c r="AJ6" s="11"/>
      <c r="AK6" s="12"/>
      <c r="AL6" s="11"/>
      <c r="AM6" s="12"/>
      <c r="AN6" s="11"/>
      <c r="AO6" s="12"/>
      <c r="AP6" s="11"/>
      <c r="AQ6" s="12"/>
      <c r="AR6" s="11"/>
      <c r="AS6" s="72"/>
      <c r="AT6" s="2"/>
    </row>
    <row r="7" spans="1:46" s="92" customFormat="1" ht="15.75" hidden="1" thickTop="1" x14ac:dyDescent="0.25">
      <c r="A7" s="56" t="s">
        <v>129</v>
      </c>
      <c r="B7" s="82" t="s">
        <v>130</v>
      </c>
      <c r="C7" s="83" t="s">
        <v>53</v>
      </c>
      <c r="D7" s="41">
        <f t="shared" si="0"/>
        <v>6</v>
      </c>
      <c r="E7" s="42">
        <v>5</v>
      </c>
      <c r="F7" s="43">
        <v>1</v>
      </c>
      <c r="G7" s="45">
        <f t="shared" si="1"/>
        <v>24</v>
      </c>
      <c r="H7" s="115">
        <f t="shared" si="2"/>
        <v>0.83333333333333337</v>
      </c>
      <c r="I7" s="115" t="s">
        <v>139</v>
      </c>
      <c r="J7" s="61"/>
      <c r="K7" s="60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2"/>
      <c r="AD7" s="11"/>
      <c r="AE7" s="12"/>
      <c r="AF7" s="11"/>
      <c r="AG7" s="12"/>
      <c r="AH7" s="11">
        <v>8</v>
      </c>
      <c r="AI7" s="12">
        <v>-5</v>
      </c>
      <c r="AJ7" s="11">
        <v>6</v>
      </c>
      <c r="AK7" s="12">
        <v>5</v>
      </c>
      <c r="AL7" s="11"/>
      <c r="AM7" s="12"/>
      <c r="AN7" s="11">
        <v>3</v>
      </c>
      <c r="AO7" s="12">
        <v>7</v>
      </c>
      <c r="AP7" s="11"/>
      <c r="AQ7" s="12"/>
      <c r="AR7" s="11"/>
      <c r="AS7" s="72"/>
      <c r="AT7" s="2"/>
    </row>
    <row r="8" spans="1:46" s="81" customFormat="1" ht="15.75" hidden="1" thickTop="1" x14ac:dyDescent="0.25">
      <c r="A8" s="104" t="s">
        <v>105</v>
      </c>
      <c r="B8" s="47" t="s">
        <v>46</v>
      </c>
      <c r="C8" s="46" t="s">
        <v>104</v>
      </c>
      <c r="D8" s="41">
        <f t="shared" si="0"/>
        <v>6</v>
      </c>
      <c r="E8" s="42">
        <v>5</v>
      </c>
      <c r="F8" s="43">
        <v>1</v>
      </c>
      <c r="G8" s="45">
        <f t="shared" si="1"/>
        <v>37</v>
      </c>
      <c r="H8" s="115">
        <f t="shared" si="2"/>
        <v>0.83333333333333337</v>
      </c>
      <c r="I8" s="115" t="s">
        <v>139</v>
      </c>
      <c r="J8" s="10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>
        <v>10</v>
      </c>
      <c r="AA8" s="12">
        <v>5</v>
      </c>
      <c r="AB8" s="11"/>
      <c r="AC8" s="12"/>
      <c r="AD8" s="11"/>
      <c r="AE8" s="12"/>
      <c r="AF8" s="64">
        <v>11</v>
      </c>
      <c r="AG8" s="60">
        <v>7</v>
      </c>
      <c r="AH8" s="11"/>
      <c r="AI8" s="12"/>
      <c r="AJ8" s="11"/>
      <c r="AK8" s="12"/>
      <c r="AL8" s="11"/>
      <c r="AM8" s="12"/>
      <c r="AN8" s="11"/>
      <c r="AO8" s="12"/>
      <c r="AP8" s="11">
        <v>5</v>
      </c>
      <c r="AQ8" s="12">
        <v>-1</v>
      </c>
      <c r="AR8" s="11"/>
      <c r="AS8" s="72"/>
      <c r="AT8" s="2"/>
    </row>
    <row r="9" spans="1:46" s="96" customFormat="1" ht="16.5" thickTop="1" thickBot="1" x14ac:dyDescent="0.3">
      <c r="A9" s="104" t="s">
        <v>50</v>
      </c>
      <c r="B9" s="47" t="s">
        <v>65</v>
      </c>
      <c r="C9" s="46" t="s">
        <v>69</v>
      </c>
      <c r="D9" s="41">
        <f t="shared" si="0"/>
        <v>18</v>
      </c>
      <c r="E9" s="42">
        <v>14</v>
      </c>
      <c r="F9" s="43">
        <v>4</v>
      </c>
      <c r="G9" s="45">
        <f t="shared" si="1"/>
        <v>61</v>
      </c>
      <c r="H9" s="115">
        <f t="shared" si="2"/>
        <v>0.77777777777777779</v>
      </c>
      <c r="I9" s="122">
        <v>1</v>
      </c>
      <c r="J9" s="10">
        <v>7</v>
      </c>
      <c r="K9" s="12">
        <v>3</v>
      </c>
      <c r="L9" s="11"/>
      <c r="M9" s="12"/>
      <c r="N9" s="11">
        <v>9</v>
      </c>
      <c r="O9" s="12">
        <v>3</v>
      </c>
      <c r="P9" s="11"/>
      <c r="Q9" s="12"/>
      <c r="R9" s="11">
        <v>8</v>
      </c>
      <c r="S9" s="12">
        <v>10</v>
      </c>
      <c r="T9" s="11"/>
      <c r="U9" s="12"/>
      <c r="V9" s="11">
        <v>9</v>
      </c>
      <c r="W9" s="12">
        <v>7</v>
      </c>
      <c r="X9" s="11">
        <v>-8</v>
      </c>
      <c r="Y9" s="12">
        <v>11</v>
      </c>
      <c r="Z9" s="11">
        <v>2</v>
      </c>
      <c r="AA9" s="12">
        <v>-4</v>
      </c>
      <c r="AB9" s="11"/>
      <c r="AC9" s="12"/>
      <c r="AD9" s="11">
        <v>4</v>
      </c>
      <c r="AE9" s="12">
        <v>6</v>
      </c>
      <c r="AF9" s="11"/>
      <c r="AG9" s="12"/>
      <c r="AH9" s="11"/>
      <c r="AI9" s="12"/>
      <c r="AJ9" s="11"/>
      <c r="AK9" s="12"/>
      <c r="AL9" s="11"/>
      <c r="AM9" s="12"/>
      <c r="AN9" s="11">
        <v>-3</v>
      </c>
      <c r="AO9" s="12">
        <v>-7</v>
      </c>
      <c r="AP9" s="11"/>
      <c r="AQ9" s="12"/>
      <c r="AR9" s="11">
        <v>2</v>
      </c>
      <c r="AS9" s="72">
        <v>2</v>
      </c>
      <c r="AT9" s="2"/>
    </row>
    <row r="10" spans="1:46" x14ac:dyDescent="0.25">
      <c r="A10" s="102" t="s">
        <v>44</v>
      </c>
      <c r="B10" s="39" t="s">
        <v>25</v>
      </c>
      <c r="C10" s="36" t="s">
        <v>69</v>
      </c>
      <c r="D10" s="9">
        <f t="shared" si="0"/>
        <v>35</v>
      </c>
      <c r="E10" s="27">
        <v>27</v>
      </c>
      <c r="F10" s="15">
        <v>8</v>
      </c>
      <c r="G10" s="13">
        <f t="shared" si="1"/>
        <v>126</v>
      </c>
      <c r="H10" s="115">
        <f t="shared" si="2"/>
        <v>0.77142857142857146</v>
      </c>
      <c r="I10" s="122">
        <v>2</v>
      </c>
      <c r="J10" s="6">
        <v>7</v>
      </c>
      <c r="K10" s="8">
        <v>2</v>
      </c>
      <c r="L10" s="113">
        <v>-10</v>
      </c>
      <c r="M10" s="8">
        <v>7</v>
      </c>
      <c r="N10" s="113">
        <v>9</v>
      </c>
      <c r="O10" s="8">
        <v>1</v>
      </c>
      <c r="P10" s="113">
        <v>1</v>
      </c>
      <c r="Q10" s="8">
        <v>-2</v>
      </c>
      <c r="R10" s="113">
        <v>8</v>
      </c>
      <c r="S10" s="8">
        <v>4</v>
      </c>
      <c r="T10" s="113">
        <v>7</v>
      </c>
      <c r="U10" s="8">
        <v>4</v>
      </c>
      <c r="V10" s="113">
        <v>9</v>
      </c>
      <c r="W10" s="8">
        <v>1</v>
      </c>
      <c r="X10" s="113">
        <v>-8</v>
      </c>
      <c r="Y10" s="8">
        <v>-2</v>
      </c>
      <c r="Z10" s="113">
        <v>2</v>
      </c>
      <c r="AA10" s="8">
        <v>6</v>
      </c>
      <c r="AB10" s="113">
        <v>12</v>
      </c>
      <c r="AC10" s="8">
        <v>7</v>
      </c>
      <c r="AD10" s="113">
        <v>4</v>
      </c>
      <c r="AE10" s="8">
        <v>9</v>
      </c>
      <c r="AF10" s="113">
        <v>8</v>
      </c>
      <c r="AG10" s="8">
        <v>8</v>
      </c>
      <c r="AH10" s="113">
        <v>11</v>
      </c>
      <c r="AI10" s="8">
        <v>11</v>
      </c>
      <c r="AJ10" s="113">
        <v>6</v>
      </c>
      <c r="AK10" s="8">
        <v>9</v>
      </c>
      <c r="AL10" s="113"/>
      <c r="AM10" s="8">
        <v>10</v>
      </c>
      <c r="AN10" s="113">
        <v>-3</v>
      </c>
      <c r="AO10" s="8">
        <v>-9</v>
      </c>
      <c r="AP10" s="113">
        <v>-5</v>
      </c>
      <c r="AQ10" s="8">
        <v>1</v>
      </c>
      <c r="AR10" s="113">
        <v>2</v>
      </c>
      <c r="AS10" s="73">
        <v>-1</v>
      </c>
      <c r="AT10" s="2"/>
    </row>
    <row r="11" spans="1:46" ht="15.75" customHeight="1" x14ac:dyDescent="0.25">
      <c r="A11" s="33" t="s">
        <v>105</v>
      </c>
      <c r="B11" s="38" t="s">
        <v>106</v>
      </c>
      <c r="C11" s="34" t="s">
        <v>104</v>
      </c>
      <c r="D11" s="5">
        <f t="shared" si="0"/>
        <v>36</v>
      </c>
      <c r="E11" s="28">
        <v>27</v>
      </c>
      <c r="F11" s="16">
        <v>9</v>
      </c>
      <c r="G11" s="13">
        <f t="shared" si="1"/>
        <v>125</v>
      </c>
      <c r="H11" s="115">
        <f t="shared" si="2"/>
        <v>0.75</v>
      </c>
      <c r="I11" s="122">
        <v>3</v>
      </c>
      <c r="J11" s="10">
        <v>11</v>
      </c>
      <c r="K11" s="12">
        <v>6</v>
      </c>
      <c r="L11" s="11">
        <v>9</v>
      </c>
      <c r="M11" s="12">
        <v>1</v>
      </c>
      <c r="N11" s="11">
        <v>5</v>
      </c>
      <c r="O11" s="12">
        <v>3</v>
      </c>
      <c r="P11" s="11">
        <v>2</v>
      </c>
      <c r="Q11" s="12">
        <v>12</v>
      </c>
      <c r="R11" s="11">
        <v>1</v>
      </c>
      <c r="S11" s="12">
        <v>4</v>
      </c>
      <c r="T11" s="11">
        <v>-2</v>
      </c>
      <c r="U11" s="12">
        <v>-1</v>
      </c>
      <c r="V11" s="11">
        <v>5</v>
      </c>
      <c r="W11" s="12">
        <v>8</v>
      </c>
      <c r="X11" s="11">
        <v>8</v>
      </c>
      <c r="Y11" s="12">
        <v>-11</v>
      </c>
      <c r="Z11" s="11">
        <v>10</v>
      </c>
      <c r="AA11" s="12">
        <v>5</v>
      </c>
      <c r="AB11" s="11">
        <v>10</v>
      </c>
      <c r="AC11" s="12">
        <v>4</v>
      </c>
      <c r="AD11" s="11">
        <v>-7</v>
      </c>
      <c r="AE11" s="12">
        <v>4</v>
      </c>
      <c r="AF11" s="64">
        <v>11</v>
      </c>
      <c r="AG11" s="60">
        <v>7</v>
      </c>
      <c r="AH11" s="11">
        <v>-3</v>
      </c>
      <c r="AI11" s="12">
        <v>6</v>
      </c>
      <c r="AJ11" s="11">
        <v>5</v>
      </c>
      <c r="AK11" s="12">
        <v>-3</v>
      </c>
      <c r="AL11" s="11">
        <v>6</v>
      </c>
      <c r="AM11" s="12">
        <v>-3</v>
      </c>
      <c r="AN11" s="11">
        <v>4</v>
      </c>
      <c r="AO11" s="12">
        <v>5</v>
      </c>
      <c r="AP11" s="11">
        <v>5</v>
      </c>
      <c r="AQ11" s="12">
        <v>-6</v>
      </c>
      <c r="AR11" s="11">
        <v>-6</v>
      </c>
      <c r="AS11" s="72">
        <v>10</v>
      </c>
      <c r="AT11" s="2"/>
    </row>
    <row r="12" spans="1:46" ht="15.75" thickBot="1" x14ac:dyDescent="0.3">
      <c r="A12" s="30" t="s">
        <v>38</v>
      </c>
      <c r="B12" s="35" t="s">
        <v>54</v>
      </c>
      <c r="C12" s="20" t="s">
        <v>53</v>
      </c>
      <c r="D12" s="5">
        <f t="shared" si="0"/>
        <v>20</v>
      </c>
      <c r="E12" s="28">
        <v>15</v>
      </c>
      <c r="F12" s="16">
        <v>5</v>
      </c>
      <c r="G12" s="13">
        <f t="shared" si="1"/>
        <v>51</v>
      </c>
      <c r="H12" s="115">
        <f t="shared" si="2"/>
        <v>0.75</v>
      </c>
      <c r="I12" s="122">
        <v>4</v>
      </c>
      <c r="J12" s="61"/>
      <c r="K12" s="60"/>
      <c r="L12" s="11">
        <v>-9</v>
      </c>
      <c r="M12" s="12">
        <v>12</v>
      </c>
      <c r="N12" s="11"/>
      <c r="O12" s="12"/>
      <c r="P12" s="11">
        <v>3</v>
      </c>
      <c r="Q12" s="12">
        <v>11</v>
      </c>
      <c r="R12" s="11"/>
      <c r="S12" s="12"/>
      <c r="T12" s="11">
        <v>3</v>
      </c>
      <c r="U12" s="12">
        <v>4</v>
      </c>
      <c r="V12" s="11"/>
      <c r="W12" s="12"/>
      <c r="X12" s="11">
        <v>6</v>
      </c>
      <c r="Y12" s="12">
        <v>2</v>
      </c>
      <c r="Z12" s="11"/>
      <c r="AA12" s="12"/>
      <c r="AB12" s="11">
        <v>4</v>
      </c>
      <c r="AC12" s="12">
        <v>-8</v>
      </c>
      <c r="AD12" s="11"/>
      <c r="AE12" s="12"/>
      <c r="AF12" s="11">
        <v>-4</v>
      </c>
      <c r="AG12" s="12">
        <v>1</v>
      </c>
      <c r="AH12" s="11">
        <v>8</v>
      </c>
      <c r="AI12" s="12">
        <v>6</v>
      </c>
      <c r="AJ12" s="11"/>
      <c r="AK12" s="12"/>
      <c r="AL12" s="11">
        <v>-5</v>
      </c>
      <c r="AM12" s="12">
        <v>6</v>
      </c>
      <c r="AN12" s="11"/>
      <c r="AO12" s="12"/>
      <c r="AP12" s="11">
        <v>-3</v>
      </c>
      <c r="AQ12" s="12">
        <v>9</v>
      </c>
      <c r="AR12" s="11">
        <v>3</v>
      </c>
      <c r="AS12" s="72">
        <v>2</v>
      </c>
      <c r="AT12" s="2"/>
    </row>
    <row r="13" spans="1:46" s="50" customFormat="1" ht="15.75" hidden="1" thickBot="1" x14ac:dyDescent="0.3">
      <c r="A13" s="33" t="s">
        <v>93</v>
      </c>
      <c r="B13" s="38" t="s">
        <v>48</v>
      </c>
      <c r="C13" s="34" t="s">
        <v>39</v>
      </c>
      <c r="D13" s="41">
        <f t="shared" si="0"/>
        <v>8</v>
      </c>
      <c r="E13" s="42">
        <v>6</v>
      </c>
      <c r="F13" s="43">
        <v>2</v>
      </c>
      <c r="G13" s="45">
        <f t="shared" si="1"/>
        <v>38</v>
      </c>
      <c r="H13" s="115">
        <f t="shared" si="2"/>
        <v>0.75</v>
      </c>
      <c r="I13" s="115" t="s">
        <v>139</v>
      </c>
      <c r="J13" s="10"/>
      <c r="K13" s="12"/>
      <c r="L13" s="11"/>
      <c r="M13" s="12"/>
      <c r="N13" s="11">
        <v>8</v>
      </c>
      <c r="O13" s="12">
        <v>2</v>
      </c>
      <c r="P13" s="11"/>
      <c r="Q13" s="12"/>
      <c r="R13" s="11"/>
      <c r="S13" s="12"/>
      <c r="T13" s="11"/>
      <c r="U13" s="12"/>
      <c r="V13" s="11"/>
      <c r="W13" s="12"/>
      <c r="X13" s="11">
        <v>8</v>
      </c>
      <c r="Y13" s="12">
        <v>12</v>
      </c>
      <c r="Z13" s="11"/>
      <c r="AA13" s="12"/>
      <c r="AB13" s="11"/>
      <c r="AC13" s="12"/>
      <c r="AD13" s="11">
        <v>-4</v>
      </c>
      <c r="AE13" s="12">
        <v>-6</v>
      </c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>
        <v>12</v>
      </c>
      <c r="AQ13" s="12">
        <v>6</v>
      </c>
      <c r="AR13" s="11"/>
      <c r="AS13" s="72"/>
      <c r="AT13" s="2"/>
    </row>
    <row r="14" spans="1:46" s="65" customFormat="1" ht="15.75" hidden="1" thickBot="1" x14ac:dyDescent="0.3">
      <c r="A14" s="47" t="s">
        <v>92</v>
      </c>
      <c r="B14" s="48" t="s">
        <v>35</v>
      </c>
      <c r="C14" s="46" t="s">
        <v>39</v>
      </c>
      <c r="D14" s="41">
        <f t="shared" si="0"/>
        <v>4</v>
      </c>
      <c r="E14" s="42">
        <v>3</v>
      </c>
      <c r="F14" s="43">
        <v>1</v>
      </c>
      <c r="G14" s="44">
        <f t="shared" si="1"/>
        <v>11</v>
      </c>
      <c r="H14" s="115">
        <f t="shared" si="2"/>
        <v>0.75</v>
      </c>
      <c r="I14" s="115" t="s">
        <v>139</v>
      </c>
      <c r="J14" s="10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>
        <v>5</v>
      </c>
      <c r="AM14" s="12">
        <v>-6</v>
      </c>
      <c r="AN14" s="11"/>
      <c r="AO14" s="12"/>
      <c r="AP14" s="11"/>
      <c r="AQ14" s="12"/>
      <c r="AR14" s="11">
        <v>8</v>
      </c>
      <c r="AS14" s="72">
        <v>4</v>
      </c>
      <c r="AT14" s="2"/>
    </row>
    <row r="15" spans="1:46" x14ac:dyDescent="0.25">
      <c r="A15" s="105" t="s">
        <v>109</v>
      </c>
      <c r="B15" s="103" t="s">
        <v>84</v>
      </c>
      <c r="C15" s="111" t="s">
        <v>104</v>
      </c>
      <c r="D15" s="9">
        <f t="shared" si="0"/>
        <v>34</v>
      </c>
      <c r="E15" s="27">
        <v>25</v>
      </c>
      <c r="F15" s="15">
        <v>9</v>
      </c>
      <c r="G15" s="13">
        <f t="shared" si="1"/>
        <v>111</v>
      </c>
      <c r="H15" s="115">
        <f t="shared" si="2"/>
        <v>0.73529411764705888</v>
      </c>
      <c r="I15" s="122"/>
      <c r="J15" s="6">
        <v>11</v>
      </c>
      <c r="K15" s="8">
        <v>8</v>
      </c>
      <c r="L15" s="113">
        <v>9</v>
      </c>
      <c r="M15" s="8">
        <v>-12</v>
      </c>
      <c r="N15" s="113">
        <v>5</v>
      </c>
      <c r="O15" s="8">
        <v>9</v>
      </c>
      <c r="P15" s="113">
        <v>2</v>
      </c>
      <c r="Q15" s="8">
        <v>12</v>
      </c>
      <c r="R15" s="113">
        <v>1</v>
      </c>
      <c r="S15" s="8">
        <v>7</v>
      </c>
      <c r="T15" s="113">
        <v>-2</v>
      </c>
      <c r="U15" s="8">
        <v>1</v>
      </c>
      <c r="V15" s="113">
        <v>5</v>
      </c>
      <c r="W15" s="8">
        <v>3</v>
      </c>
      <c r="X15" s="113">
        <v>8</v>
      </c>
      <c r="Y15" s="8">
        <v>2</v>
      </c>
      <c r="Z15" s="113">
        <v>10</v>
      </c>
      <c r="AA15" s="8">
        <v>6</v>
      </c>
      <c r="AB15" s="113">
        <v>10</v>
      </c>
      <c r="AC15" s="8">
        <v>-2</v>
      </c>
      <c r="AD15" s="113">
        <v>-7</v>
      </c>
      <c r="AE15" s="8">
        <v>3</v>
      </c>
      <c r="AF15" s="113">
        <v>11</v>
      </c>
      <c r="AG15" s="8">
        <v>11</v>
      </c>
      <c r="AH15" s="113">
        <v>-3</v>
      </c>
      <c r="AI15" s="8">
        <v>-1</v>
      </c>
      <c r="AJ15" s="113">
        <v>5</v>
      </c>
      <c r="AK15" s="8">
        <v>3</v>
      </c>
      <c r="AL15" s="113">
        <v>6</v>
      </c>
      <c r="AM15" s="8">
        <v>-6</v>
      </c>
      <c r="AN15" s="113">
        <v>4</v>
      </c>
      <c r="AO15" s="8">
        <v>4</v>
      </c>
      <c r="AP15" s="113"/>
      <c r="AQ15" s="8"/>
      <c r="AR15" s="113">
        <v>-6</v>
      </c>
      <c r="AS15" s="73">
        <v>-6</v>
      </c>
      <c r="AT15" s="1"/>
    </row>
    <row r="16" spans="1:46" x14ac:dyDescent="0.25">
      <c r="A16" s="106" t="s">
        <v>50</v>
      </c>
      <c r="B16" s="38" t="s">
        <v>49</v>
      </c>
      <c r="C16" s="34" t="s">
        <v>69</v>
      </c>
      <c r="D16" s="5">
        <f t="shared" si="0"/>
        <v>30</v>
      </c>
      <c r="E16" s="28">
        <v>22</v>
      </c>
      <c r="F16" s="16">
        <v>8</v>
      </c>
      <c r="G16" s="13">
        <f t="shared" si="1"/>
        <v>93</v>
      </c>
      <c r="H16" s="115">
        <f t="shared" si="2"/>
        <v>0.73333333333333328</v>
      </c>
      <c r="I16" s="122"/>
      <c r="J16" s="10"/>
      <c r="K16" s="12">
        <v>3</v>
      </c>
      <c r="L16" s="11">
        <v>-10</v>
      </c>
      <c r="M16" s="12">
        <v>-1</v>
      </c>
      <c r="N16" s="11">
        <v>9</v>
      </c>
      <c r="O16" s="12"/>
      <c r="P16" s="11">
        <v>1</v>
      </c>
      <c r="Q16" s="12">
        <v>2</v>
      </c>
      <c r="R16" s="11">
        <v>8</v>
      </c>
      <c r="S16" s="12">
        <v>10</v>
      </c>
      <c r="T16" s="11">
        <v>7</v>
      </c>
      <c r="U16" s="12">
        <v>6</v>
      </c>
      <c r="V16" s="11">
        <v>9</v>
      </c>
      <c r="W16" s="12">
        <v>7</v>
      </c>
      <c r="X16" s="11">
        <v>-8</v>
      </c>
      <c r="Y16" s="12">
        <v>11</v>
      </c>
      <c r="Z16" s="11"/>
      <c r="AA16" s="12"/>
      <c r="AB16" s="11">
        <v>12</v>
      </c>
      <c r="AC16" s="12">
        <v>-4</v>
      </c>
      <c r="AD16" s="11">
        <v>4</v>
      </c>
      <c r="AE16" s="12">
        <v>6</v>
      </c>
      <c r="AF16" s="11">
        <v>8</v>
      </c>
      <c r="AG16" s="12">
        <v>-8</v>
      </c>
      <c r="AH16" s="11"/>
      <c r="AI16" s="12"/>
      <c r="AJ16" s="11">
        <v>6</v>
      </c>
      <c r="AK16" s="12">
        <v>1</v>
      </c>
      <c r="AL16" s="11">
        <v>6</v>
      </c>
      <c r="AM16" s="12">
        <v>13</v>
      </c>
      <c r="AN16" s="11">
        <v>-3</v>
      </c>
      <c r="AO16" s="12">
        <v>-7</v>
      </c>
      <c r="AP16" s="11">
        <v>-5</v>
      </c>
      <c r="AQ16" s="12">
        <v>6</v>
      </c>
      <c r="AR16" s="11">
        <v>2</v>
      </c>
      <c r="AS16" s="72">
        <v>2</v>
      </c>
      <c r="AT16" s="1"/>
    </row>
    <row r="17" spans="1:46" s="74" customFormat="1" x14ac:dyDescent="0.25">
      <c r="A17" s="56" t="s">
        <v>59</v>
      </c>
      <c r="B17" s="35" t="s">
        <v>60</v>
      </c>
      <c r="C17" s="120" t="s">
        <v>53</v>
      </c>
      <c r="D17" s="5">
        <f t="shared" si="0"/>
        <v>24</v>
      </c>
      <c r="E17" s="28">
        <v>17</v>
      </c>
      <c r="F17" s="16">
        <v>7</v>
      </c>
      <c r="G17" s="13">
        <f t="shared" si="1"/>
        <v>82</v>
      </c>
      <c r="H17" s="115">
        <f t="shared" si="2"/>
        <v>0.70833333333333337</v>
      </c>
      <c r="I17" s="122"/>
      <c r="J17" s="61">
        <v>4</v>
      </c>
      <c r="K17" s="60">
        <v>13</v>
      </c>
      <c r="L17" s="11"/>
      <c r="M17" s="12"/>
      <c r="N17" s="11">
        <v>11</v>
      </c>
      <c r="O17" s="12">
        <v>2</v>
      </c>
      <c r="P17" s="11"/>
      <c r="Q17" s="12"/>
      <c r="R17" s="11">
        <v>13</v>
      </c>
      <c r="S17" s="12">
        <v>11</v>
      </c>
      <c r="T17" s="11"/>
      <c r="U17" s="12"/>
      <c r="V17" s="11">
        <v>-9</v>
      </c>
      <c r="W17" s="12">
        <v>-7</v>
      </c>
      <c r="X17" s="11"/>
      <c r="Y17" s="12"/>
      <c r="Z17" s="11"/>
      <c r="AA17" s="12"/>
      <c r="AB17" s="11">
        <v>4</v>
      </c>
      <c r="AC17" s="12">
        <v>5</v>
      </c>
      <c r="AD17" s="11">
        <v>7</v>
      </c>
      <c r="AE17" s="12">
        <v>-4</v>
      </c>
      <c r="AF17" s="11">
        <v>-4</v>
      </c>
      <c r="AG17" s="12">
        <v>5</v>
      </c>
      <c r="AH17" s="11">
        <v>8</v>
      </c>
      <c r="AI17" s="12">
        <v>-5</v>
      </c>
      <c r="AJ17" s="11"/>
      <c r="AK17" s="12"/>
      <c r="AL17" s="11">
        <v>-5</v>
      </c>
      <c r="AM17" s="12">
        <v>2</v>
      </c>
      <c r="AN17" s="11">
        <v>3</v>
      </c>
      <c r="AO17" s="12">
        <v>7</v>
      </c>
      <c r="AP17" s="11">
        <v>-3</v>
      </c>
      <c r="AQ17" s="12">
        <v>10</v>
      </c>
      <c r="AR17" s="11">
        <v>3</v>
      </c>
      <c r="AS17" s="72">
        <v>11</v>
      </c>
      <c r="AT17" s="2"/>
    </row>
    <row r="18" spans="1:46" ht="15.75" customHeight="1" x14ac:dyDescent="0.25">
      <c r="A18" s="33" t="s">
        <v>102</v>
      </c>
      <c r="B18" s="38" t="s">
        <v>103</v>
      </c>
      <c r="C18" s="34" t="s">
        <v>104</v>
      </c>
      <c r="D18" s="5">
        <f t="shared" si="0"/>
        <v>30</v>
      </c>
      <c r="E18" s="28">
        <v>21</v>
      </c>
      <c r="F18" s="16">
        <v>9</v>
      </c>
      <c r="G18" s="13">
        <f t="shared" si="1"/>
        <v>78</v>
      </c>
      <c r="H18" s="115">
        <f t="shared" si="2"/>
        <v>0.7</v>
      </c>
      <c r="I18" s="122"/>
      <c r="J18" s="10">
        <v>11</v>
      </c>
      <c r="K18" s="12">
        <v>6</v>
      </c>
      <c r="L18" s="11">
        <v>9</v>
      </c>
      <c r="M18" s="12">
        <v>1</v>
      </c>
      <c r="N18" s="11">
        <v>5</v>
      </c>
      <c r="O18" s="12">
        <v>3</v>
      </c>
      <c r="P18" s="11"/>
      <c r="Q18" s="12"/>
      <c r="R18" s="11">
        <v>1</v>
      </c>
      <c r="S18" s="12">
        <v>4</v>
      </c>
      <c r="T18" s="11">
        <v>-2</v>
      </c>
      <c r="U18" s="12">
        <v>-1</v>
      </c>
      <c r="V18" s="11">
        <v>5</v>
      </c>
      <c r="W18" s="12">
        <v>8</v>
      </c>
      <c r="X18" s="11">
        <v>8</v>
      </c>
      <c r="Y18" s="12">
        <v>-11</v>
      </c>
      <c r="Z18" s="11"/>
      <c r="AA18" s="12"/>
      <c r="AB18" s="11">
        <v>10</v>
      </c>
      <c r="AC18" s="12">
        <v>4</v>
      </c>
      <c r="AD18" s="11">
        <v>-7</v>
      </c>
      <c r="AE18" s="12">
        <v>4</v>
      </c>
      <c r="AF18" s="64"/>
      <c r="AG18" s="60"/>
      <c r="AH18" s="11">
        <v>-3</v>
      </c>
      <c r="AI18" s="12">
        <v>6</v>
      </c>
      <c r="AJ18" s="11">
        <v>5</v>
      </c>
      <c r="AK18" s="12">
        <v>-3</v>
      </c>
      <c r="AL18" s="11">
        <v>6</v>
      </c>
      <c r="AM18" s="12">
        <v>-3</v>
      </c>
      <c r="AN18" s="11">
        <v>4</v>
      </c>
      <c r="AO18" s="12">
        <v>5</v>
      </c>
      <c r="AP18" s="11">
        <v>5</v>
      </c>
      <c r="AQ18" s="12">
        <v>-6</v>
      </c>
      <c r="AR18" s="11">
        <v>-6</v>
      </c>
      <c r="AS18" s="72">
        <v>10</v>
      </c>
      <c r="AT18" s="1"/>
    </row>
    <row r="19" spans="1:46" ht="15.75" customHeight="1" thickBot="1" x14ac:dyDescent="0.3">
      <c r="A19" s="56" t="s">
        <v>94</v>
      </c>
      <c r="B19" s="35" t="s">
        <v>89</v>
      </c>
      <c r="C19" s="20" t="s">
        <v>69</v>
      </c>
      <c r="D19" s="5">
        <f t="shared" si="0"/>
        <v>20</v>
      </c>
      <c r="E19" s="28">
        <v>14</v>
      </c>
      <c r="F19" s="16">
        <v>6</v>
      </c>
      <c r="G19" s="13">
        <f t="shared" si="1"/>
        <v>53</v>
      </c>
      <c r="H19" s="115">
        <f t="shared" si="2"/>
        <v>0.7</v>
      </c>
      <c r="I19" s="122"/>
      <c r="J19" s="10">
        <v>7</v>
      </c>
      <c r="K19" s="12"/>
      <c r="L19" s="11">
        <v>-10</v>
      </c>
      <c r="M19" s="12">
        <v>-1</v>
      </c>
      <c r="N19" s="11"/>
      <c r="O19" s="12"/>
      <c r="P19" s="11">
        <v>1</v>
      </c>
      <c r="Q19" s="12">
        <v>2</v>
      </c>
      <c r="R19" s="11"/>
      <c r="S19" s="12"/>
      <c r="T19" s="11">
        <v>7</v>
      </c>
      <c r="U19" s="12">
        <v>6</v>
      </c>
      <c r="V19" s="11"/>
      <c r="W19" s="12"/>
      <c r="X19" s="11"/>
      <c r="Y19" s="12"/>
      <c r="Z19" s="11">
        <v>2</v>
      </c>
      <c r="AA19" s="12">
        <v>-4</v>
      </c>
      <c r="AB19" s="11">
        <v>12</v>
      </c>
      <c r="AC19" s="12">
        <v>-4</v>
      </c>
      <c r="AD19" s="11"/>
      <c r="AE19" s="12"/>
      <c r="AF19" s="11">
        <v>8</v>
      </c>
      <c r="AG19" s="12">
        <v>-8</v>
      </c>
      <c r="AH19" s="11">
        <v>11</v>
      </c>
      <c r="AI19" s="12">
        <v>2</v>
      </c>
      <c r="AJ19" s="11">
        <v>6</v>
      </c>
      <c r="AK19" s="12">
        <v>9</v>
      </c>
      <c r="AL19" s="11">
        <v>6</v>
      </c>
      <c r="AM19" s="12"/>
      <c r="AN19" s="11"/>
      <c r="AO19" s="12"/>
      <c r="AP19" s="11">
        <v>-5</v>
      </c>
      <c r="AQ19" s="12">
        <v>6</v>
      </c>
      <c r="AR19" s="11"/>
      <c r="AS19" s="72"/>
      <c r="AT19" s="1"/>
    </row>
    <row r="20" spans="1:46" s="51" customFormat="1" ht="15.75" hidden="1" customHeight="1" thickBot="1" x14ac:dyDescent="0.3">
      <c r="A20" s="56" t="s">
        <v>110</v>
      </c>
      <c r="B20" s="35" t="s">
        <v>124</v>
      </c>
      <c r="C20" s="20" t="s">
        <v>53</v>
      </c>
      <c r="D20" s="41">
        <f t="shared" si="0"/>
        <v>10</v>
      </c>
      <c r="E20" s="42">
        <v>7</v>
      </c>
      <c r="F20" s="43">
        <v>3</v>
      </c>
      <c r="G20" s="44">
        <f t="shared" si="1"/>
        <v>29</v>
      </c>
      <c r="H20" s="115">
        <f t="shared" si="2"/>
        <v>0.7</v>
      </c>
      <c r="I20" s="115" t="s">
        <v>139</v>
      </c>
      <c r="J20" s="61"/>
      <c r="K20" s="60"/>
      <c r="L20" s="11"/>
      <c r="M20" s="12"/>
      <c r="N20" s="11"/>
      <c r="O20" s="12"/>
      <c r="P20" s="11">
        <v>3</v>
      </c>
      <c r="Q20" s="12">
        <v>-3</v>
      </c>
      <c r="R20" s="11"/>
      <c r="S20" s="12"/>
      <c r="T20" s="11">
        <v>3</v>
      </c>
      <c r="U20" s="12">
        <v>6</v>
      </c>
      <c r="V20" s="11"/>
      <c r="W20" s="12"/>
      <c r="X20" s="11">
        <v>6</v>
      </c>
      <c r="Y20" s="12">
        <v>5</v>
      </c>
      <c r="Z20" s="11">
        <v>-4</v>
      </c>
      <c r="AA20" s="12">
        <v>9</v>
      </c>
      <c r="AB20" s="11"/>
      <c r="AC20" s="12"/>
      <c r="AD20" s="11">
        <v>7</v>
      </c>
      <c r="AE20" s="12">
        <v>-3</v>
      </c>
      <c r="AF20" s="11"/>
      <c r="AG20" s="12"/>
      <c r="AH20" s="11"/>
      <c r="AI20" s="12"/>
      <c r="AJ20" s="11"/>
      <c r="AK20" s="12"/>
      <c r="AL20" s="11"/>
      <c r="AM20" s="12"/>
      <c r="AN20" s="11"/>
      <c r="AO20" s="12"/>
      <c r="AP20" s="11"/>
      <c r="AQ20" s="12"/>
      <c r="AR20" s="11"/>
      <c r="AS20" s="72"/>
      <c r="AT20" s="2"/>
    </row>
    <row r="21" spans="1:46" x14ac:dyDescent="0.25">
      <c r="A21" s="102" t="s">
        <v>38</v>
      </c>
      <c r="B21" s="39" t="s">
        <v>46</v>
      </c>
      <c r="C21" s="36" t="s">
        <v>53</v>
      </c>
      <c r="D21" s="9">
        <f t="shared" si="0"/>
        <v>26</v>
      </c>
      <c r="E21" s="27">
        <v>18</v>
      </c>
      <c r="F21" s="15">
        <v>8</v>
      </c>
      <c r="G21" s="13">
        <f t="shared" si="1"/>
        <v>79</v>
      </c>
      <c r="H21" s="115">
        <f t="shared" si="2"/>
        <v>0.69230769230769229</v>
      </c>
      <c r="I21" s="122"/>
      <c r="J21" s="58">
        <v>4</v>
      </c>
      <c r="K21" s="59">
        <v>13</v>
      </c>
      <c r="L21" s="113">
        <v>-9</v>
      </c>
      <c r="M21" s="8">
        <v>-1</v>
      </c>
      <c r="N21" s="113">
        <v>11</v>
      </c>
      <c r="O21" s="8">
        <v>2</v>
      </c>
      <c r="P21" s="113"/>
      <c r="Q21" s="8"/>
      <c r="R21" s="113">
        <v>13</v>
      </c>
      <c r="S21" s="8">
        <v>11</v>
      </c>
      <c r="T21" s="113"/>
      <c r="U21" s="8"/>
      <c r="V21" s="113">
        <v>-9</v>
      </c>
      <c r="W21" s="8">
        <v>-7</v>
      </c>
      <c r="X21" s="113">
        <v>6</v>
      </c>
      <c r="Y21" s="8">
        <v>5</v>
      </c>
      <c r="Z21" s="113">
        <v>-4</v>
      </c>
      <c r="AA21" s="8">
        <v>9</v>
      </c>
      <c r="AB21" s="113">
        <v>4</v>
      </c>
      <c r="AC21" s="8">
        <v>5</v>
      </c>
      <c r="AD21" s="113">
        <v>7</v>
      </c>
      <c r="AE21" s="8">
        <v>-4</v>
      </c>
      <c r="AF21" s="113">
        <v>-4</v>
      </c>
      <c r="AG21" s="8">
        <v>5</v>
      </c>
      <c r="AH21" s="113"/>
      <c r="AI21" s="8"/>
      <c r="AJ21" s="113">
        <v>6</v>
      </c>
      <c r="AK21" s="8">
        <v>5</v>
      </c>
      <c r="AL21" s="113">
        <v>-5</v>
      </c>
      <c r="AM21" s="8">
        <v>2</v>
      </c>
      <c r="AN21" s="113"/>
      <c r="AO21" s="8"/>
      <c r="AP21" s="113"/>
      <c r="AQ21" s="8"/>
      <c r="AR21" s="113">
        <v>3</v>
      </c>
      <c r="AS21" s="73">
        <v>11</v>
      </c>
      <c r="AT21" s="2"/>
    </row>
    <row r="22" spans="1:46" x14ac:dyDescent="0.25">
      <c r="A22" s="108" t="s">
        <v>40</v>
      </c>
      <c r="B22" s="38" t="s">
        <v>26</v>
      </c>
      <c r="C22" s="112" t="s">
        <v>39</v>
      </c>
      <c r="D22" s="5">
        <f t="shared" si="0"/>
        <v>34</v>
      </c>
      <c r="E22" s="28">
        <v>22</v>
      </c>
      <c r="F22" s="16">
        <v>12</v>
      </c>
      <c r="G22" s="13">
        <f t="shared" si="1"/>
        <v>90</v>
      </c>
      <c r="H22" s="115">
        <f t="shared" si="2"/>
        <v>0.6470588235294118</v>
      </c>
      <c r="I22" s="122"/>
      <c r="J22" s="10">
        <v>4</v>
      </c>
      <c r="K22" s="12">
        <v>6</v>
      </c>
      <c r="L22" s="11">
        <v>10</v>
      </c>
      <c r="M22" s="12">
        <v>-7</v>
      </c>
      <c r="N22" s="11">
        <v>8</v>
      </c>
      <c r="O22" s="12">
        <v>2</v>
      </c>
      <c r="P22" s="11">
        <v>-2</v>
      </c>
      <c r="Q22" s="12">
        <v>-6</v>
      </c>
      <c r="R22" s="11">
        <v>9</v>
      </c>
      <c r="S22" s="12">
        <v>5</v>
      </c>
      <c r="T22" s="11">
        <v>-3</v>
      </c>
      <c r="U22" s="12">
        <v>-4</v>
      </c>
      <c r="V22" s="11">
        <v>6</v>
      </c>
      <c r="W22" s="12">
        <v>7</v>
      </c>
      <c r="X22" s="11">
        <v>8</v>
      </c>
      <c r="Y22" s="12">
        <v>12</v>
      </c>
      <c r="Z22" s="11">
        <v>-4</v>
      </c>
      <c r="AA22" s="12">
        <v>-6</v>
      </c>
      <c r="AB22" s="11">
        <v>8</v>
      </c>
      <c r="AC22" s="12">
        <v>4</v>
      </c>
      <c r="AD22" s="11">
        <v>-4</v>
      </c>
      <c r="AE22" s="12">
        <v>-6</v>
      </c>
      <c r="AF22" s="11">
        <v>12</v>
      </c>
      <c r="AG22" s="12">
        <v>-6</v>
      </c>
      <c r="AH22" s="11">
        <v>3</v>
      </c>
      <c r="AI22" s="12">
        <v>1</v>
      </c>
      <c r="AJ22" s="11">
        <v>-3</v>
      </c>
      <c r="AK22" s="12">
        <v>3</v>
      </c>
      <c r="AL22" s="11"/>
      <c r="AM22" s="12"/>
      <c r="AN22" s="11">
        <v>-3</v>
      </c>
      <c r="AO22" s="12">
        <v>6</v>
      </c>
      <c r="AP22" s="11">
        <v>12</v>
      </c>
      <c r="AQ22" s="12">
        <v>6</v>
      </c>
      <c r="AR22" s="11">
        <v>8</v>
      </c>
      <c r="AS22" s="72">
        <v>4</v>
      </c>
      <c r="AT22" s="1"/>
    </row>
    <row r="23" spans="1:46" x14ac:dyDescent="0.25">
      <c r="A23" s="33" t="s">
        <v>91</v>
      </c>
      <c r="B23" s="38" t="s">
        <v>41</v>
      </c>
      <c r="C23" s="34" t="s">
        <v>39</v>
      </c>
      <c r="D23" s="5">
        <f t="shared" si="0"/>
        <v>34</v>
      </c>
      <c r="E23" s="28">
        <v>22</v>
      </c>
      <c r="F23" s="16">
        <v>12</v>
      </c>
      <c r="G23" s="13">
        <f t="shared" si="1"/>
        <v>82</v>
      </c>
      <c r="H23" s="115">
        <f t="shared" si="2"/>
        <v>0.6470588235294118</v>
      </c>
      <c r="I23" s="122"/>
      <c r="J23" s="10">
        <v>4</v>
      </c>
      <c r="K23" s="12">
        <v>8</v>
      </c>
      <c r="L23" s="11">
        <v>10</v>
      </c>
      <c r="M23" s="12">
        <v>1</v>
      </c>
      <c r="N23" s="11">
        <v>8</v>
      </c>
      <c r="O23" s="12">
        <v>2</v>
      </c>
      <c r="P23" s="11">
        <v>-2</v>
      </c>
      <c r="Q23" s="12">
        <v>-12</v>
      </c>
      <c r="R23" s="11">
        <v>9</v>
      </c>
      <c r="S23" s="12">
        <v>-2</v>
      </c>
      <c r="T23" s="11">
        <v>-3</v>
      </c>
      <c r="U23" s="12">
        <v>-6</v>
      </c>
      <c r="V23" s="11">
        <v>6</v>
      </c>
      <c r="W23" s="12">
        <v>4</v>
      </c>
      <c r="X23" s="11">
        <v>8</v>
      </c>
      <c r="Y23" s="12">
        <v>3</v>
      </c>
      <c r="Z23" s="11">
        <v>-4</v>
      </c>
      <c r="AA23" s="12">
        <v>2</v>
      </c>
      <c r="AB23" s="11">
        <v>8</v>
      </c>
      <c r="AC23" s="12">
        <v>7</v>
      </c>
      <c r="AD23" s="11">
        <v>-4</v>
      </c>
      <c r="AE23" s="12">
        <v>-9</v>
      </c>
      <c r="AF23" s="11">
        <v>12</v>
      </c>
      <c r="AG23" s="12">
        <v>6</v>
      </c>
      <c r="AH23" s="11">
        <v>3</v>
      </c>
      <c r="AI23" s="12">
        <v>-6</v>
      </c>
      <c r="AJ23" s="11">
        <v>-3</v>
      </c>
      <c r="AK23" s="12">
        <v>8</v>
      </c>
      <c r="AL23" s="11">
        <v>5</v>
      </c>
      <c r="AM23" s="12">
        <v>-2</v>
      </c>
      <c r="AN23" s="11">
        <v>-3</v>
      </c>
      <c r="AO23" s="12">
        <v>1</v>
      </c>
      <c r="AP23" s="11">
        <v>12</v>
      </c>
      <c r="AQ23" s="12">
        <v>11</v>
      </c>
      <c r="AR23" s="11"/>
      <c r="AS23" s="72"/>
      <c r="AT23" s="2"/>
    </row>
    <row r="24" spans="1:46" s="49" customFormat="1" x14ac:dyDescent="0.25">
      <c r="A24" s="104" t="s">
        <v>42</v>
      </c>
      <c r="B24" s="38" t="s">
        <v>43</v>
      </c>
      <c r="C24" s="34" t="s">
        <v>39</v>
      </c>
      <c r="D24" s="5">
        <f t="shared" si="0"/>
        <v>28</v>
      </c>
      <c r="E24" s="28">
        <v>18</v>
      </c>
      <c r="F24" s="16">
        <v>10</v>
      </c>
      <c r="G24" s="13">
        <f t="shared" si="1"/>
        <v>63</v>
      </c>
      <c r="H24" s="115">
        <f t="shared" si="2"/>
        <v>0.6428571428571429</v>
      </c>
      <c r="I24" s="122"/>
      <c r="J24" s="10">
        <v>4</v>
      </c>
      <c r="K24" s="12">
        <v>8</v>
      </c>
      <c r="L24" s="11">
        <v>10</v>
      </c>
      <c r="M24" s="12">
        <v>1</v>
      </c>
      <c r="N24" s="11"/>
      <c r="O24" s="12"/>
      <c r="P24" s="11">
        <v>-2</v>
      </c>
      <c r="Q24" s="12">
        <v>-12</v>
      </c>
      <c r="R24" s="11">
        <v>9</v>
      </c>
      <c r="S24" s="12">
        <v>-2</v>
      </c>
      <c r="T24" s="11">
        <v>-3</v>
      </c>
      <c r="U24" s="12">
        <v>-6</v>
      </c>
      <c r="V24" s="11">
        <v>6</v>
      </c>
      <c r="W24" s="12">
        <v>4</v>
      </c>
      <c r="X24" s="11"/>
      <c r="Y24" s="12"/>
      <c r="Z24" s="11">
        <v>-4</v>
      </c>
      <c r="AA24" s="12">
        <v>2</v>
      </c>
      <c r="AB24" s="11">
        <v>8</v>
      </c>
      <c r="AC24" s="12">
        <v>7</v>
      </c>
      <c r="AD24" s="11"/>
      <c r="AE24" s="12"/>
      <c r="AF24" s="11">
        <v>12</v>
      </c>
      <c r="AG24" s="12">
        <v>6</v>
      </c>
      <c r="AH24" s="11">
        <v>3</v>
      </c>
      <c r="AI24" s="12">
        <v>-6</v>
      </c>
      <c r="AJ24" s="11">
        <v>-3</v>
      </c>
      <c r="AK24" s="12">
        <v>8</v>
      </c>
      <c r="AL24" s="11">
        <v>5</v>
      </c>
      <c r="AM24" s="12">
        <v>-2</v>
      </c>
      <c r="AN24" s="11">
        <v>-3</v>
      </c>
      <c r="AO24" s="12">
        <v>1</v>
      </c>
      <c r="AP24" s="11"/>
      <c r="AQ24" s="12"/>
      <c r="AR24" s="11">
        <v>8</v>
      </c>
      <c r="AS24" s="72">
        <v>4</v>
      </c>
      <c r="AT24" s="2"/>
    </row>
    <row r="25" spans="1:46" ht="15" hidden="1" customHeight="1" x14ac:dyDescent="0.25">
      <c r="A25" s="102" t="s">
        <v>55</v>
      </c>
      <c r="B25" s="39" t="s">
        <v>56</v>
      </c>
      <c r="C25" s="36" t="s">
        <v>53</v>
      </c>
      <c r="D25" s="9">
        <f t="shared" si="0"/>
        <v>14</v>
      </c>
      <c r="E25" s="27">
        <v>9</v>
      </c>
      <c r="F25" s="15">
        <v>5</v>
      </c>
      <c r="G25" s="13">
        <f t="shared" si="1"/>
        <v>39</v>
      </c>
      <c r="H25" s="115">
        <f t="shared" si="2"/>
        <v>0.6428571428571429</v>
      </c>
      <c r="I25" s="115" t="s">
        <v>139</v>
      </c>
      <c r="J25" s="58"/>
      <c r="K25" s="59"/>
      <c r="L25" s="113">
        <v>-9</v>
      </c>
      <c r="M25" s="8">
        <v>-1</v>
      </c>
      <c r="N25" s="113">
        <v>11</v>
      </c>
      <c r="O25" s="8">
        <v>13</v>
      </c>
      <c r="P25" s="113">
        <v>3</v>
      </c>
      <c r="Q25" s="8">
        <v>-3</v>
      </c>
      <c r="R25" s="113">
        <v>13</v>
      </c>
      <c r="S25" s="8">
        <v>1</v>
      </c>
      <c r="T25" s="113">
        <v>3</v>
      </c>
      <c r="U25" s="8">
        <v>6</v>
      </c>
      <c r="V25" s="113">
        <v>-9</v>
      </c>
      <c r="W25" s="8">
        <v>-1</v>
      </c>
      <c r="X25" s="113"/>
      <c r="Y25" s="8"/>
      <c r="Z25" s="113"/>
      <c r="AA25" s="8"/>
      <c r="AB25" s="113"/>
      <c r="AC25" s="8"/>
      <c r="AD25" s="113"/>
      <c r="AE25" s="8"/>
      <c r="AF25" s="113"/>
      <c r="AG25" s="8"/>
      <c r="AH25" s="113"/>
      <c r="AI25" s="8"/>
      <c r="AJ25" s="113"/>
      <c r="AK25" s="8"/>
      <c r="AL25" s="113"/>
      <c r="AM25" s="8"/>
      <c r="AN25" s="113">
        <v>3</v>
      </c>
      <c r="AO25" s="8">
        <v>9</v>
      </c>
      <c r="AP25" s="113"/>
      <c r="AQ25" s="8"/>
      <c r="AR25" s="113"/>
      <c r="AS25" s="73"/>
    </row>
    <row r="26" spans="1:46" ht="15" customHeight="1" x14ac:dyDescent="0.25">
      <c r="A26" s="33" t="s">
        <v>74</v>
      </c>
      <c r="B26" s="38" t="s">
        <v>63</v>
      </c>
      <c r="C26" s="34" t="s">
        <v>72</v>
      </c>
      <c r="D26" s="5">
        <f t="shared" si="0"/>
        <v>36</v>
      </c>
      <c r="E26" s="28">
        <v>18</v>
      </c>
      <c r="F26" s="16">
        <v>18</v>
      </c>
      <c r="G26" s="13">
        <f t="shared" si="1"/>
        <v>5</v>
      </c>
      <c r="H26" s="115">
        <f t="shared" si="2"/>
        <v>0.5</v>
      </c>
      <c r="I26" s="122"/>
      <c r="J26" s="10">
        <v>4</v>
      </c>
      <c r="K26" s="12">
        <v>-7</v>
      </c>
      <c r="L26" s="11">
        <v>-3</v>
      </c>
      <c r="M26" s="12">
        <v>7</v>
      </c>
      <c r="N26" s="11">
        <v>-9</v>
      </c>
      <c r="O26" s="12">
        <v>-3</v>
      </c>
      <c r="P26" s="11">
        <v>-2</v>
      </c>
      <c r="Q26" s="12">
        <v>7</v>
      </c>
      <c r="R26" s="11">
        <v>-1</v>
      </c>
      <c r="S26" s="12">
        <v>-4</v>
      </c>
      <c r="T26" s="11">
        <v>1</v>
      </c>
      <c r="U26" s="12">
        <v>5</v>
      </c>
      <c r="V26" s="11">
        <v>-6</v>
      </c>
      <c r="W26" s="12">
        <v>-7</v>
      </c>
      <c r="X26" s="11">
        <v>12</v>
      </c>
      <c r="Y26" s="12">
        <v>10</v>
      </c>
      <c r="Z26" s="11">
        <v>4</v>
      </c>
      <c r="AA26" s="12">
        <v>1</v>
      </c>
      <c r="AB26" s="11">
        <v>10</v>
      </c>
      <c r="AC26" s="12">
        <v>-7</v>
      </c>
      <c r="AD26" s="11">
        <v>-11</v>
      </c>
      <c r="AE26" s="12">
        <v>5</v>
      </c>
      <c r="AF26" s="11">
        <v>-8</v>
      </c>
      <c r="AG26" s="12">
        <v>-8</v>
      </c>
      <c r="AH26" s="11">
        <v>6</v>
      </c>
      <c r="AI26" s="12">
        <v>4</v>
      </c>
      <c r="AJ26" s="11">
        <v>-5</v>
      </c>
      <c r="AK26" s="12">
        <v>3</v>
      </c>
      <c r="AL26" s="11">
        <v>11</v>
      </c>
      <c r="AM26" s="12">
        <v>5</v>
      </c>
      <c r="AN26" s="11">
        <v>3</v>
      </c>
      <c r="AO26" s="12">
        <v>-6</v>
      </c>
      <c r="AP26" s="11">
        <v>1</v>
      </c>
      <c r="AQ26" s="12">
        <v>-2</v>
      </c>
      <c r="AR26" s="11">
        <v>-3</v>
      </c>
      <c r="AS26" s="72">
        <v>-2</v>
      </c>
    </row>
    <row r="27" spans="1:46" ht="15" customHeight="1" thickBot="1" x14ac:dyDescent="0.3">
      <c r="A27" s="33" t="s">
        <v>85</v>
      </c>
      <c r="B27" s="38" t="s">
        <v>86</v>
      </c>
      <c r="C27" s="34" t="s">
        <v>101</v>
      </c>
      <c r="D27" s="5">
        <f t="shared" si="0"/>
        <v>36</v>
      </c>
      <c r="E27" s="28">
        <v>18</v>
      </c>
      <c r="F27" s="16">
        <v>18</v>
      </c>
      <c r="G27" s="13">
        <f t="shared" si="1"/>
        <v>-26</v>
      </c>
      <c r="H27" s="115">
        <f t="shared" si="2"/>
        <v>0.5</v>
      </c>
      <c r="I27" s="122"/>
      <c r="J27" s="10">
        <v>-7</v>
      </c>
      <c r="K27" s="12">
        <v>-3</v>
      </c>
      <c r="L27" s="11">
        <v>7</v>
      </c>
      <c r="M27" s="12">
        <v>4</v>
      </c>
      <c r="N27" s="11">
        <v>-5</v>
      </c>
      <c r="O27" s="12">
        <v>-3</v>
      </c>
      <c r="P27" s="11">
        <v>-3</v>
      </c>
      <c r="Q27" s="12">
        <v>3</v>
      </c>
      <c r="R27" s="11">
        <v>-9</v>
      </c>
      <c r="S27" s="12">
        <v>2</v>
      </c>
      <c r="T27" s="11">
        <v>-1</v>
      </c>
      <c r="U27" s="12">
        <v>1</v>
      </c>
      <c r="V27" s="11">
        <v>4</v>
      </c>
      <c r="W27" s="12">
        <v>13</v>
      </c>
      <c r="X27" s="11">
        <v>-9</v>
      </c>
      <c r="Y27" s="12">
        <v>-3</v>
      </c>
      <c r="Z27" s="11">
        <v>12</v>
      </c>
      <c r="AA27" s="12">
        <v>6</v>
      </c>
      <c r="AB27" s="11">
        <v>-12</v>
      </c>
      <c r="AC27" s="12">
        <v>4</v>
      </c>
      <c r="AD27" s="11">
        <v>7</v>
      </c>
      <c r="AE27" s="12">
        <v>9</v>
      </c>
      <c r="AF27" s="64">
        <v>-11</v>
      </c>
      <c r="AG27" s="60">
        <v>-7</v>
      </c>
      <c r="AH27" s="11">
        <v>-8</v>
      </c>
      <c r="AI27" s="12">
        <v>5</v>
      </c>
      <c r="AJ27" s="11">
        <v>3</v>
      </c>
      <c r="AK27" s="12">
        <v>-8</v>
      </c>
      <c r="AL27" s="11">
        <v>-11</v>
      </c>
      <c r="AM27" s="12">
        <v>3</v>
      </c>
      <c r="AN27" s="11">
        <v>5</v>
      </c>
      <c r="AO27" s="12">
        <v>4</v>
      </c>
      <c r="AP27" s="11">
        <v>7</v>
      </c>
      <c r="AQ27" s="12">
        <v>-6</v>
      </c>
      <c r="AR27" s="11">
        <v>-11</v>
      </c>
      <c r="AS27" s="72">
        <v>-8</v>
      </c>
    </row>
    <row r="28" spans="1:46" s="81" customFormat="1" ht="15" hidden="1" customHeight="1" x14ac:dyDescent="0.25">
      <c r="A28" s="82" t="s">
        <v>110</v>
      </c>
      <c r="B28" s="110" t="s">
        <v>111</v>
      </c>
      <c r="C28" s="83" t="s">
        <v>53</v>
      </c>
      <c r="D28" s="41">
        <f t="shared" si="0"/>
        <v>6</v>
      </c>
      <c r="E28" s="42">
        <v>3</v>
      </c>
      <c r="F28" s="43">
        <v>3</v>
      </c>
      <c r="G28" s="44">
        <f t="shared" si="1"/>
        <v>19</v>
      </c>
      <c r="H28" s="115">
        <f t="shared" si="2"/>
        <v>0.5</v>
      </c>
      <c r="I28" s="115" t="s">
        <v>139</v>
      </c>
      <c r="J28" s="61"/>
      <c r="K28" s="60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>
        <v>-4</v>
      </c>
      <c r="AA28" s="12">
        <v>-1</v>
      </c>
      <c r="AB28" s="11"/>
      <c r="AC28" s="12"/>
      <c r="AD28" s="11"/>
      <c r="AE28" s="12"/>
      <c r="AF28" s="11"/>
      <c r="AG28" s="12"/>
      <c r="AH28" s="11"/>
      <c r="AI28" s="12"/>
      <c r="AJ28" s="11">
        <v>6</v>
      </c>
      <c r="AK28" s="12">
        <v>11</v>
      </c>
      <c r="AL28" s="11"/>
      <c r="AM28" s="12"/>
      <c r="AN28" s="11"/>
      <c r="AO28" s="12"/>
      <c r="AP28" s="11">
        <v>-3</v>
      </c>
      <c r="AQ28" s="12">
        <v>10</v>
      </c>
      <c r="AR28" s="11"/>
      <c r="AS28" s="72"/>
    </row>
    <row r="29" spans="1:46" s="81" customFormat="1" ht="15" hidden="1" customHeight="1" x14ac:dyDescent="0.25">
      <c r="A29" s="82" t="s">
        <v>74</v>
      </c>
      <c r="B29" s="110" t="s">
        <v>82</v>
      </c>
      <c r="C29" s="83" t="s">
        <v>72</v>
      </c>
      <c r="D29" s="41">
        <f t="shared" si="0"/>
        <v>6</v>
      </c>
      <c r="E29" s="42">
        <v>3</v>
      </c>
      <c r="F29" s="43">
        <v>3</v>
      </c>
      <c r="G29" s="45">
        <f t="shared" si="1"/>
        <v>-8</v>
      </c>
      <c r="H29" s="115">
        <f t="shared" si="2"/>
        <v>0.5</v>
      </c>
      <c r="I29" s="115" t="s">
        <v>139</v>
      </c>
      <c r="J29" s="10">
        <v>4</v>
      </c>
      <c r="K29" s="12">
        <v>12</v>
      </c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11">
        <v>-11</v>
      </c>
      <c r="AE29" s="12"/>
      <c r="AF29" s="11"/>
      <c r="AG29" s="12"/>
      <c r="AH29" s="11"/>
      <c r="AI29" s="12"/>
      <c r="AJ29" s="11"/>
      <c r="AK29" s="12"/>
      <c r="AL29" s="11"/>
      <c r="AM29" s="12"/>
      <c r="AN29" s="11"/>
      <c r="AO29" s="12"/>
      <c r="AP29" s="11">
        <v>1</v>
      </c>
      <c r="AQ29" s="12"/>
      <c r="AR29" s="11">
        <v>-3</v>
      </c>
      <c r="AS29" s="72">
        <v>-11</v>
      </c>
    </row>
    <row r="30" spans="1:46" s="97" customFormat="1" ht="15" hidden="1" customHeight="1" x14ac:dyDescent="0.25">
      <c r="A30" s="85" t="s">
        <v>121</v>
      </c>
      <c r="B30" s="86" t="s">
        <v>122</v>
      </c>
      <c r="C30" s="87" t="s">
        <v>68</v>
      </c>
      <c r="D30" s="41">
        <f t="shared" si="0"/>
        <v>6</v>
      </c>
      <c r="E30" s="42">
        <v>3</v>
      </c>
      <c r="F30" s="43">
        <v>3</v>
      </c>
      <c r="G30" s="90">
        <f t="shared" si="1"/>
        <v>-5</v>
      </c>
      <c r="H30" s="115">
        <f t="shared" si="2"/>
        <v>0.5</v>
      </c>
      <c r="I30" s="115" t="s">
        <v>139</v>
      </c>
      <c r="J30" s="10"/>
      <c r="K30" s="12"/>
      <c r="L30" s="11"/>
      <c r="M30" s="12"/>
      <c r="N30" s="11"/>
      <c r="O30" s="12"/>
      <c r="P30" s="11">
        <v>-13</v>
      </c>
      <c r="Q30" s="12">
        <v>-10</v>
      </c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11"/>
      <c r="AE30" s="12"/>
      <c r="AF30" s="11">
        <v>4</v>
      </c>
      <c r="AG30" s="12">
        <v>-5</v>
      </c>
      <c r="AH30" s="11"/>
      <c r="AI30" s="12"/>
      <c r="AJ30" s="11"/>
      <c r="AK30" s="12"/>
      <c r="AL30" s="11"/>
      <c r="AM30" s="12"/>
      <c r="AN30" s="11"/>
      <c r="AO30" s="12"/>
      <c r="AP30" s="11"/>
      <c r="AQ30" s="12"/>
      <c r="AR30" s="11">
        <v>11</v>
      </c>
      <c r="AS30" s="72">
        <v>8</v>
      </c>
    </row>
    <row r="31" spans="1:46" s="99" customFormat="1" ht="15" hidden="1" customHeight="1" thickBot="1" x14ac:dyDescent="0.3">
      <c r="A31" s="47" t="s">
        <v>133</v>
      </c>
      <c r="B31" s="48" t="s">
        <v>134</v>
      </c>
      <c r="C31" s="46" t="s">
        <v>24</v>
      </c>
      <c r="D31" s="41">
        <f t="shared" si="0"/>
        <v>2</v>
      </c>
      <c r="E31" s="42">
        <v>1</v>
      </c>
      <c r="F31" s="43">
        <v>1</v>
      </c>
      <c r="G31" s="90">
        <f t="shared" si="1"/>
        <v>1</v>
      </c>
      <c r="H31" s="115">
        <f t="shared" si="2"/>
        <v>0.5</v>
      </c>
      <c r="I31" s="115" t="s">
        <v>139</v>
      </c>
      <c r="J31" s="10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64"/>
      <c r="AA31" s="60"/>
      <c r="AB31" s="11"/>
      <c r="AC31" s="12"/>
      <c r="AD31" s="11"/>
      <c r="AE31" s="12"/>
      <c r="AF31" s="11"/>
      <c r="AG31" s="12"/>
      <c r="AH31" s="11"/>
      <c r="AI31" s="12"/>
      <c r="AJ31" s="11"/>
      <c r="AK31" s="12"/>
      <c r="AL31" s="11"/>
      <c r="AM31" s="12"/>
      <c r="AN31" s="11"/>
      <c r="AO31" s="12"/>
      <c r="AP31" s="11">
        <v>-1</v>
      </c>
      <c r="AQ31" s="12">
        <v>2</v>
      </c>
      <c r="AR31" s="11"/>
      <c r="AS31" s="72"/>
    </row>
    <row r="32" spans="1:46" ht="15" customHeight="1" x14ac:dyDescent="0.25">
      <c r="A32" s="102" t="s">
        <v>80</v>
      </c>
      <c r="B32" s="39" t="s">
        <v>81</v>
      </c>
      <c r="C32" s="36" t="s">
        <v>101</v>
      </c>
      <c r="D32" s="9">
        <f t="shared" si="0"/>
        <v>36</v>
      </c>
      <c r="E32" s="27">
        <v>17</v>
      </c>
      <c r="F32" s="15">
        <v>19</v>
      </c>
      <c r="G32" s="13">
        <f t="shared" si="1"/>
        <v>-52</v>
      </c>
      <c r="H32" s="115">
        <f t="shared" si="2"/>
        <v>0.47222222222222221</v>
      </c>
      <c r="I32" s="122"/>
      <c r="J32" s="6">
        <v>-7</v>
      </c>
      <c r="K32" s="8">
        <v>-3</v>
      </c>
      <c r="L32" s="113">
        <v>7</v>
      </c>
      <c r="M32" s="8">
        <v>4</v>
      </c>
      <c r="N32" s="113">
        <v>-5</v>
      </c>
      <c r="O32" s="8">
        <v>-3</v>
      </c>
      <c r="P32" s="113">
        <v>-3</v>
      </c>
      <c r="Q32" s="8">
        <v>3</v>
      </c>
      <c r="R32" s="113">
        <v>-9</v>
      </c>
      <c r="S32" s="8">
        <v>2</v>
      </c>
      <c r="T32" s="113">
        <v>-1</v>
      </c>
      <c r="U32" s="8">
        <v>1</v>
      </c>
      <c r="V32" s="113">
        <v>4</v>
      </c>
      <c r="W32" s="8">
        <v>-13</v>
      </c>
      <c r="X32" s="113">
        <v>-9</v>
      </c>
      <c r="Y32" s="8">
        <v>-3</v>
      </c>
      <c r="Z32" s="113">
        <v>12</v>
      </c>
      <c r="AA32" s="8">
        <v>6</v>
      </c>
      <c r="AB32" s="113">
        <v>-12</v>
      </c>
      <c r="AC32" s="8">
        <v>4</v>
      </c>
      <c r="AD32" s="113">
        <v>7</v>
      </c>
      <c r="AE32" s="8">
        <v>9</v>
      </c>
      <c r="AF32" s="114">
        <v>-11</v>
      </c>
      <c r="AG32" s="59">
        <v>-7</v>
      </c>
      <c r="AH32" s="113">
        <v>-8</v>
      </c>
      <c r="AI32" s="8">
        <v>5</v>
      </c>
      <c r="AJ32" s="113">
        <v>3</v>
      </c>
      <c r="AK32" s="8">
        <v>-8</v>
      </c>
      <c r="AL32" s="113">
        <v>-11</v>
      </c>
      <c r="AM32" s="8">
        <v>3</v>
      </c>
      <c r="AN32" s="113">
        <v>5</v>
      </c>
      <c r="AO32" s="8">
        <v>4</v>
      </c>
      <c r="AP32" s="113">
        <v>7</v>
      </c>
      <c r="AQ32" s="8">
        <v>-6</v>
      </c>
      <c r="AR32" s="113">
        <v>-11</v>
      </c>
      <c r="AS32" s="73">
        <v>-8</v>
      </c>
    </row>
    <row r="33" spans="1:45" s="53" customFormat="1" ht="15" customHeight="1" x14ac:dyDescent="0.25">
      <c r="A33" s="109" t="s">
        <v>28</v>
      </c>
      <c r="B33" s="38" t="s">
        <v>29</v>
      </c>
      <c r="C33" s="34" t="s">
        <v>36</v>
      </c>
      <c r="D33" s="5">
        <f t="shared" si="0"/>
        <v>33</v>
      </c>
      <c r="E33" s="28">
        <v>15</v>
      </c>
      <c r="F33" s="16">
        <v>18</v>
      </c>
      <c r="G33" s="13">
        <f t="shared" si="1"/>
        <v>-18</v>
      </c>
      <c r="H33" s="115">
        <f t="shared" si="2"/>
        <v>0.45454545454545453</v>
      </c>
      <c r="I33" s="122"/>
      <c r="J33" s="10">
        <v>-4</v>
      </c>
      <c r="K33" s="12">
        <v>-8</v>
      </c>
      <c r="L33" s="11">
        <v>3</v>
      </c>
      <c r="M33" s="12">
        <v>11</v>
      </c>
      <c r="N33" s="11">
        <v>11</v>
      </c>
      <c r="O33" s="12">
        <v>4</v>
      </c>
      <c r="P33" s="64">
        <v>13</v>
      </c>
      <c r="Q33" s="60">
        <v>10</v>
      </c>
      <c r="R33" s="11"/>
      <c r="S33" s="12">
        <v>-11</v>
      </c>
      <c r="T33" s="11">
        <v>-7</v>
      </c>
      <c r="U33" s="12">
        <v>-6</v>
      </c>
      <c r="V33" s="11">
        <v>11</v>
      </c>
      <c r="W33" s="12">
        <v>-8</v>
      </c>
      <c r="X33" s="11">
        <v>9</v>
      </c>
      <c r="Y33" s="12">
        <v>3</v>
      </c>
      <c r="Z33" s="11">
        <v>-10</v>
      </c>
      <c r="AA33" s="12">
        <v>-5</v>
      </c>
      <c r="AB33" s="11">
        <v>-8</v>
      </c>
      <c r="AC33" s="12">
        <v>-7</v>
      </c>
      <c r="AD33" s="11">
        <v>11</v>
      </c>
      <c r="AE33" s="12"/>
      <c r="AF33" s="11">
        <v>9</v>
      </c>
      <c r="AG33" s="12">
        <v>4</v>
      </c>
      <c r="AH33" s="64">
        <v>-4</v>
      </c>
      <c r="AI33" s="60">
        <v>9</v>
      </c>
      <c r="AJ33" s="11">
        <v>-6</v>
      </c>
      <c r="AK33" s="12"/>
      <c r="AL33" s="11">
        <v>-6</v>
      </c>
      <c r="AM33" s="12">
        <v>-13</v>
      </c>
      <c r="AN33" s="11">
        <v>-10</v>
      </c>
      <c r="AO33" s="12">
        <v>-8</v>
      </c>
      <c r="AP33" s="11">
        <v>-7</v>
      </c>
      <c r="AQ33" s="12">
        <v>6</v>
      </c>
      <c r="AR33" s="11">
        <v>6</v>
      </c>
      <c r="AS33" s="72">
        <v>-10</v>
      </c>
    </row>
    <row r="34" spans="1:45" ht="15" customHeight="1" thickBot="1" x14ac:dyDescent="0.3">
      <c r="A34" s="33" t="s">
        <v>64</v>
      </c>
      <c r="B34" s="38" t="s">
        <v>32</v>
      </c>
      <c r="C34" s="34" t="s">
        <v>100</v>
      </c>
      <c r="D34" s="5">
        <f t="shared" si="0"/>
        <v>36</v>
      </c>
      <c r="E34" s="28">
        <v>16</v>
      </c>
      <c r="F34" s="16">
        <v>20</v>
      </c>
      <c r="G34" s="13">
        <f t="shared" si="1"/>
        <v>-50</v>
      </c>
      <c r="H34" s="115">
        <f t="shared" si="2"/>
        <v>0.44444444444444442</v>
      </c>
      <c r="I34" s="122"/>
      <c r="J34" s="10">
        <v>-11</v>
      </c>
      <c r="K34" s="12">
        <v>-6</v>
      </c>
      <c r="L34" s="11">
        <v>-7</v>
      </c>
      <c r="M34" s="12">
        <v>-4</v>
      </c>
      <c r="N34" s="11">
        <v>-8</v>
      </c>
      <c r="O34" s="12">
        <v>-2</v>
      </c>
      <c r="P34" s="11">
        <v>2</v>
      </c>
      <c r="Q34" s="12">
        <v>-10</v>
      </c>
      <c r="R34" s="11">
        <v>-3</v>
      </c>
      <c r="S34" s="12">
        <v>4</v>
      </c>
      <c r="T34" s="11">
        <v>13</v>
      </c>
      <c r="U34" s="12">
        <v>-6</v>
      </c>
      <c r="V34" s="11">
        <v>-11</v>
      </c>
      <c r="W34" s="12">
        <v>8</v>
      </c>
      <c r="X34" s="11">
        <v>-6</v>
      </c>
      <c r="Y34" s="12">
        <v>-5</v>
      </c>
      <c r="Z34" s="11">
        <v>-2</v>
      </c>
      <c r="AA34" s="12">
        <v>4</v>
      </c>
      <c r="AB34" s="11">
        <v>-10</v>
      </c>
      <c r="AC34" s="12">
        <v>2</v>
      </c>
      <c r="AD34" s="11">
        <v>-7</v>
      </c>
      <c r="AE34" s="12">
        <v>5</v>
      </c>
      <c r="AF34" s="11">
        <v>-12</v>
      </c>
      <c r="AG34" s="12">
        <v>6</v>
      </c>
      <c r="AH34" s="11">
        <v>-6</v>
      </c>
      <c r="AI34" s="12">
        <v>11</v>
      </c>
      <c r="AJ34" s="11">
        <v>2</v>
      </c>
      <c r="AK34" s="12">
        <v>2</v>
      </c>
      <c r="AL34" s="11">
        <v>-6</v>
      </c>
      <c r="AM34" s="12">
        <v>3</v>
      </c>
      <c r="AN34" s="11">
        <v>10</v>
      </c>
      <c r="AO34" s="12">
        <v>8</v>
      </c>
      <c r="AP34" s="11">
        <v>3</v>
      </c>
      <c r="AQ34" s="12">
        <v>-10</v>
      </c>
      <c r="AR34" s="11">
        <v>-2</v>
      </c>
      <c r="AS34" s="72">
        <v>1</v>
      </c>
    </row>
    <row r="35" spans="1:45" s="81" customFormat="1" ht="15" hidden="1" customHeight="1" thickBot="1" x14ac:dyDescent="0.3">
      <c r="A35" s="85" t="s">
        <v>99</v>
      </c>
      <c r="B35" s="86" t="s">
        <v>84</v>
      </c>
      <c r="C35" s="87" t="s">
        <v>68</v>
      </c>
      <c r="D35" s="41">
        <f t="shared" ref="D35:D62" si="3">COUNT(J35:AS35)</f>
        <v>16</v>
      </c>
      <c r="E35" s="42">
        <v>7</v>
      </c>
      <c r="F35" s="43">
        <v>9</v>
      </c>
      <c r="G35" s="44">
        <f t="shared" ref="G35:G62" si="4">SUM(J35:AS35)</f>
        <v>-22</v>
      </c>
      <c r="H35" s="115">
        <f t="shared" ref="H35:H62" si="5">E35/D35</f>
        <v>0.4375</v>
      </c>
      <c r="I35" s="115" t="s">
        <v>139</v>
      </c>
      <c r="J35" s="10"/>
      <c r="K35" s="12"/>
      <c r="L35" s="11">
        <v>-13</v>
      </c>
      <c r="M35" s="12">
        <v>3</v>
      </c>
      <c r="N35" s="11"/>
      <c r="O35" s="12"/>
      <c r="P35" s="11"/>
      <c r="Q35" s="12"/>
      <c r="R35" s="11"/>
      <c r="S35" s="12"/>
      <c r="T35" s="11">
        <v>-13</v>
      </c>
      <c r="U35" s="12">
        <v>6</v>
      </c>
      <c r="V35" s="11">
        <v>-5</v>
      </c>
      <c r="W35" s="12">
        <v>-3</v>
      </c>
      <c r="X35" s="11"/>
      <c r="Y35" s="12"/>
      <c r="Z35" s="11">
        <v>-12</v>
      </c>
      <c r="AA35" s="12">
        <v>-6</v>
      </c>
      <c r="AB35" s="11">
        <v>-10</v>
      </c>
      <c r="AC35" s="12">
        <v>7</v>
      </c>
      <c r="AD35" s="11">
        <v>12</v>
      </c>
      <c r="AE35" s="12">
        <v>2</v>
      </c>
      <c r="AF35" s="11">
        <v>4</v>
      </c>
      <c r="AG35" s="12">
        <v>-1</v>
      </c>
      <c r="AH35" s="11"/>
      <c r="AI35" s="12"/>
      <c r="AJ35" s="11"/>
      <c r="AK35" s="12"/>
      <c r="AL35" s="11"/>
      <c r="AM35" s="12"/>
      <c r="AN35" s="11"/>
      <c r="AO35" s="12"/>
      <c r="AP35" s="11"/>
      <c r="AQ35" s="12"/>
      <c r="AR35" s="11">
        <v>11</v>
      </c>
      <c r="AS35" s="72">
        <v>-4</v>
      </c>
    </row>
    <row r="36" spans="1:45" ht="15" customHeight="1" x14ac:dyDescent="0.25">
      <c r="A36" s="37" t="s">
        <v>51</v>
      </c>
      <c r="B36" s="37" t="s">
        <v>52</v>
      </c>
      <c r="C36" s="32" t="s">
        <v>72</v>
      </c>
      <c r="D36" s="9">
        <f t="shared" si="3"/>
        <v>36</v>
      </c>
      <c r="E36" s="27">
        <v>15</v>
      </c>
      <c r="F36" s="15">
        <v>21</v>
      </c>
      <c r="G36" s="13">
        <f t="shared" si="4"/>
        <v>-9</v>
      </c>
      <c r="H36" s="115">
        <f t="shared" si="5"/>
        <v>0.41666666666666669</v>
      </c>
      <c r="I36" s="122"/>
      <c r="J36" s="6">
        <v>4</v>
      </c>
      <c r="K36" s="8">
        <v>12</v>
      </c>
      <c r="L36" s="7">
        <v>-3</v>
      </c>
      <c r="M36" s="8">
        <v>-11</v>
      </c>
      <c r="N36" s="7">
        <v>-9</v>
      </c>
      <c r="O36" s="8">
        <v>-3</v>
      </c>
      <c r="P36" s="7">
        <v>-2</v>
      </c>
      <c r="Q36" s="8">
        <v>10</v>
      </c>
      <c r="R36" s="7">
        <v>-1</v>
      </c>
      <c r="S36" s="8">
        <v>-4</v>
      </c>
      <c r="T36" s="7">
        <v>1</v>
      </c>
      <c r="U36" s="8">
        <v>-1</v>
      </c>
      <c r="V36" s="7">
        <v>-6</v>
      </c>
      <c r="W36" s="8">
        <v>-4</v>
      </c>
      <c r="X36" s="7">
        <v>12</v>
      </c>
      <c r="Y36" s="8">
        <v>-5</v>
      </c>
      <c r="Z36" s="7">
        <v>4</v>
      </c>
      <c r="AA36" s="8">
        <v>-9</v>
      </c>
      <c r="AB36" s="7">
        <v>10</v>
      </c>
      <c r="AC36" s="8">
        <v>10</v>
      </c>
      <c r="AD36" s="7">
        <v>-11</v>
      </c>
      <c r="AE36" s="8">
        <v>9</v>
      </c>
      <c r="AF36" s="7">
        <v>-8</v>
      </c>
      <c r="AG36" s="8">
        <v>8</v>
      </c>
      <c r="AH36" s="7">
        <v>6</v>
      </c>
      <c r="AI36" s="8">
        <v>-11</v>
      </c>
      <c r="AJ36" s="7">
        <v>-5</v>
      </c>
      <c r="AK36" s="8">
        <v>3</v>
      </c>
      <c r="AL36" s="7">
        <v>11</v>
      </c>
      <c r="AM36" s="8">
        <v>-3</v>
      </c>
      <c r="AN36" s="7">
        <v>3</v>
      </c>
      <c r="AO36" s="8">
        <v>-1</v>
      </c>
      <c r="AP36" s="113">
        <v>1</v>
      </c>
      <c r="AQ36" s="8">
        <v>-2</v>
      </c>
      <c r="AR36" s="113">
        <v>-3</v>
      </c>
      <c r="AS36" s="73">
        <v>-11</v>
      </c>
    </row>
    <row r="37" spans="1:45" ht="15" customHeight="1" x14ac:dyDescent="0.25">
      <c r="A37" s="38" t="s">
        <v>37</v>
      </c>
      <c r="B37" s="38" t="s">
        <v>27</v>
      </c>
      <c r="C37" s="34" t="s">
        <v>36</v>
      </c>
      <c r="D37" s="5">
        <f t="shared" si="3"/>
        <v>32</v>
      </c>
      <c r="E37" s="28">
        <v>13</v>
      </c>
      <c r="F37" s="16">
        <v>19</v>
      </c>
      <c r="G37" s="13">
        <f t="shared" si="4"/>
        <v>-24</v>
      </c>
      <c r="H37" s="115">
        <f t="shared" si="5"/>
        <v>0.40625</v>
      </c>
      <c r="I37" s="122"/>
      <c r="J37" s="10">
        <v>-4</v>
      </c>
      <c r="K37" s="12"/>
      <c r="L37" s="11">
        <v>3</v>
      </c>
      <c r="M37" s="12">
        <v>-7</v>
      </c>
      <c r="N37" s="11"/>
      <c r="O37" s="12">
        <v>10</v>
      </c>
      <c r="P37" s="64">
        <v>13</v>
      </c>
      <c r="Q37" s="60"/>
      <c r="R37" s="11">
        <v>-13</v>
      </c>
      <c r="S37" s="12">
        <v>-1</v>
      </c>
      <c r="T37" s="11">
        <v>-7</v>
      </c>
      <c r="U37" s="12">
        <v>-4</v>
      </c>
      <c r="V37" s="11">
        <v>11</v>
      </c>
      <c r="W37" s="12">
        <v>12</v>
      </c>
      <c r="X37" s="11">
        <v>9</v>
      </c>
      <c r="Y37" s="12">
        <v>3</v>
      </c>
      <c r="Z37" s="11">
        <v>-10</v>
      </c>
      <c r="AA37" s="12">
        <v>-6</v>
      </c>
      <c r="AB37" s="11">
        <v>-8</v>
      </c>
      <c r="AC37" s="12">
        <v>-7</v>
      </c>
      <c r="AD37" s="11"/>
      <c r="AE37" s="12">
        <v>-9</v>
      </c>
      <c r="AF37" s="11">
        <v>9</v>
      </c>
      <c r="AG37" s="12">
        <v>1</v>
      </c>
      <c r="AH37" s="64">
        <v>-4</v>
      </c>
      <c r="AI37" s="60">
        <v>9</v>
      </c>
      <c r="AJ37" s="11">
        <v>-6</v>
      </c>
      <c r="AK37" s="12">
        <v>-5</v>
      </c>
      <c r="AL37" s="11">
        <v>-6</v>
      </c>
      <c r="AM37" s="12">
        <v>-10</v>
      </c>
      <c r="AN37" s="11">
        <v>-10</v>
      </c>
      <c r="AO37" s="12">
        <v>-2</v>
      </c>
      <c r="AP37" s="11">
        <v>-7</v>
      </c>
      <c r="AQ37" s="12">
        <v>10</v>
      </c>
      <c r="AR37" s="11">
        <v>6</v>
      </c>
      <c r="AS37" s="72">
        <v>6</v>
      </c>
    </row>
    <row r="38" spans="1:45" ht="15" customHeight="1" x14ac:dyDescent="0.25">
      <c r="A38" s="38" t="s">
        <v>30</v>
      </c>
      <c r="B38" s="38" t="s">
        <v>26</v>
      </c>
      <c r="C38" s="34" t="s">
        <v>36</v>
      </c>
      <c r="D38" s="5">
        <f t="shared" si="3"/>
        <v>32</v>
      </c>
      <c r="E38" s="28">
        <v>13</v>
      </c>
      <c r="F38" s="16">
        <v>19</v>
      </c>
      <c r="G38" s="13">
        <f t="shared" si="4"/>
        <v>-37</v>
      </c>
      <c r="H38" s="115">
        <f t="shared" si="5"/>
        <v>0.40625</v>
      </c>
      <c r="I38" s="122"/>
      <c r="J38" s="10"/>
      <c r="K38" s="12">
        <v>-8</v>
      </c>
      <c r="L38" s="11">
        <v>3</v>
      </c>
      <c r="M38" s="12">
        <v>11</v>
      </c>
      <c r="N38" s="11">
        <v>11</v>
      </c>
      <c r="O38" s="12">
        <v>4</v>
      </c>
      <c r="P38" s="64">
        <v>13</v>
      </c>
      <c r="Q38" s="60">
        <v>10</v>
      </c>
      <c r="R38" s="11">
        <v>-13</v>
      </c>
      <c r="S38" s="12">
        <v>-11</v>
      </c>
      <c r="T38" s="11">
        <v>-7</v>
      </c>
      <c r="U38" s="12">
        <v>-6</v>
      </c>
      <c r="V38" s="11">
        <v>11</v>
      </c>
      <c r="W38" s="12">
        <v>-8</v>
      </c>
      <c r="X38" s="11">
        <v>9</v>
      </c>
      <c r="Y38" s="12">
        <v>-5</v>
      </c>
      <c r="Z38" s="11"/>
      <c r="AA38" s="12">
        <v>-5</v>
      </c>
      <c r="AB38" s="11"/>
      <c r="AC38" s="12"/>
      <c r="AD38" s="11">
        <v>11</v>
      </c>
      <c r="AE38" s="12">
        <v>-9</v>
      </c>
      <c r="AF38" s="11">
        <v>9</v>
      </c>
      <c r="AG38" s="12">
        <v>4</v>
      </c>
      <c r="AH38" s="64">
        <v>-4</v>
      </c>
      <c r="AI38" s="60">
        <v>-4</v>
      </c>
      <c r="AJ38" s="11">
        <v>-6</v>
      </c>
      <c r="AK38" s="12">
        <v>-5</v>
      </c>
      <c r="AL38" s="11">
        <v>-6</v>
      </c>
      <c r="AM38" s="12">
        <v>-13</v>
      </c>
      <c r="AN38" s="11">
        <v>-10</v>
      </c>
      <c r="AO38" s="12">
        <v>-8</v>
      </c>
      <c r="AP38" s="11">
        <v>-7</v>
      </c>
      <c r="AQ38" s="12">
        <v>6</v>
      </c>
      <c r="AR38" s="11">
        <v>6</v>
      </c>
      <c r="AS38" s="72">
        <v>-10</v>
      </c>
    </row>
    <row r="39" spans="1:45" s="40" customFormat="1" ht="15" customHeight="1" x14ac:dyDescent="0.25">
      <c r="A39" s="35" t="s">
        <v>73</v>
      </c>
      <c r="B39" s="35" t="s">
        <v>32</v>
      </c>
      <c r="C39" s="20" t="s">
        <v>72</v>
      </c>
      <c r="D39" s="41">
        <f t="shared" si="3"/>
        <v>30</v>
      </c>
      <c r="E39" s="42">
        <v>12</v>
      </c>
      <c r="F39" s="43">
        <v>18</v>
      </c>
      <c r="G39" s="45">
        <f t="shared" si="4"/>
        <v>3</v>
      </c>
      <c r="H39" s="115">
        <f t="shared" si="5"/>
        <v>0.4</v>
      </c>
      <c r="I39" s="122"/>
      <c r="J39" s="10"/>
      <c r="K39" s="12"/>
      <c r="L39" s="11">
        <v>-3</v>
      </c>
      <c r="M39" s="12">
        <v>-11</v>
      </c>
      <c r="N39" s="11">
        <v>-9</v>
      </c>
      <c r="O39" s="12">
        <v>-1</v>
      </c>
      <c r="P39" s="11">
        <v>-2</v>
      </c>
      <c r="Q39" s="12">
        <v>10</v>
      </c>
      <c r="R39" s="11">
        <v>-1</v>
      </c>
      <c r="S39" s="12">
        <v>-7</v>
      </c>
      <c r="T39" s="11">
        <v>1</v>
      </c>
      <c r="U39" s="12">
        <v>-1</v>
      </c>
      <c r="V39" s="11">
        <v>-6</v>
      </c>
      <c r="W39" s="12">
        <v>-4</v>
      </c>
      <c r="X39" s="11">
        <v>12</v>
      </c>
      <c r="Y39" s="12">
        <v>-5</v>
      </c>
      <c r="Z39" s="11">
        <v>4</v>
      </c>
      <c r="AA39" s="12">
        <v>-9</v>
      </c>
      <c r="AB39" s="11">
        <v>10</v>
      </c>
      <c r="AC39" s="12">
        <v>10</v>
      </c>
      <c r="AD39" s="11"/>
      <c r="AE39" s="12">
        <v>9</v>
      </c>
      <c r="AF39" s="11">
        <v>-8</v>
      </c>
      <c r="AG39" s="12">
        <v>8</v>
      </c>
      <c r="AH39" s="11">
        <v>6</v>
      </c>
      <c r="AI39" s="12">
        <v>-11</v>
      </c>
      <c r="AJ39" s="11">
        <v>-5</v>
      </c>
      <c r="AK39" s="12">
        <v>-3</v>
      </c>
      <c r="AL39" s="11">
        <v>11</v>
      </c>
      <c r="AM39" s="12">
        <v>-3</v>
      </c>
      <c r="AN39" s="11">
        <v>3</v>
      </c>
      <c r="AO39" s="12">
        <v>-1</v>
      </c>
      <c r="AP39" s="11"/>
      <c r="AQ39" s="12">
        <v>9</v>
      </c>
      <c r="AR39" s="11"/>
      <c r="AS39" s="72"/>
    </row>
    <row r="40" spans="1:45" s="40" customFormat="1" ht="15" customHeight="1" x14ac:dyDescent="0.25">
      <c r="A40" s="35" t="s">
        <v>45</v>
      </c>
      <c r="B40" s="35" t="s">
        <v>31</v>
      </c>
      <c r="C40" s="20" t="s">
        <v>100</v>
      </c>
      <c r="D40" s="41">
        <f t="shared" si="3"/>
        <v>33</v>
      </c>
      <c r="E40" s="42">
        <v>12</v>
      </c>
      <c r="F40" s="43">
        <v>21</v>
      </c>
      <c r="G40" s="13">
        <f t="shared" si="4"/>
        <v>-58</v>
      </c>
      <c r="H40" s="115">
        <f t="shared" si="5"/>
        <v>0.36363636363636365</v>
      </c>
      <c r="I40" s="122"/>
      <c r="J40" s="10"/>
      <c r="K40" s="12"/>
      <c r="L40" s="11">
        <v>-7</v>
      </c>
      <c r="M40" s="12">
        <v>-4</v>
      </c>
      <c r="N40" s="11">
        <v>-8</v>
      </c>
      <c r="O40" s="12">
        <v>-2</v>
      </c>
      <c r="P40" s="11">
        <v>2</v>
      </c>
      <c r="Q40" s="12">
        <v>-10</v>
      </c>
      <c r="R40" s="11">
        <v>-3</v>
      </c>
      <c r="S40" s="12">
        <v>4</v>
      </c>
      <c r="T40" s="11">
        <v>13</v>
      </c>
      <c r="U40" s="12">
        <v>13</v>
      </c>
      <c r="V40" s="11">
        <v>-11</v>
      </c>
      <c r="W40" s="12">
        <v>8</v>
      </c>
      <c r="X40" s="11">
        <v>-6</v>
      </c>
      <c r="Y40" s="12">
        <v>-5</v>
      </c>
      <c r="Z40" s="11">
        <v>-2</v>
      </c>
      <c r="AA40" s="12">
        <v>4</v>
      </c>
      <c r="AB40" s="11">
        <v>-10</v>
      </c>
      <c r="AC40" s="12">
        <v>-4</v>
      </c>
      <c r="AD40" s="11">
        <v>-7</v>
      </c>
      <c r="AE40" s="12">
        <v>-9</v>
      </c>
      <c r="AF40" s="11">
        <v>-12</v>
      </c>
      <c r="AG40" s="12">
        <v>-6</v>
      </c>
      <c r="AH40" s="11">
        <v>-6</v>
      </c>
      <c r="AI40" s="12"/>
      <c r="AJ40" s="11">
        <v>2</v>
      </c>
      <c r="AK40" s="12">
        <v>2</v>
      </c>
      <c r="AL40" s="11">
        <v>-6</v>
      </c>
      <c r="AM40" s="12">
        <v>5</v>
      </c>
      <c r="AN40" s="11">
        <v>10</v>
      </c>
      <c r="AO40" s="12">
        <v>8</v>
      </c>
      <c r="AP40" s="11">
        <v>3</v>
      </c>
      <c r="AQ40" s="12">
        <v>-10</v>
      </c>
      <c r="AR40" s="11">
        <v>-2</v>
      </c>
      <c r="AS40" s="72">
        <v>-2</v>
      </c>
    </row>
    <row r="41" spans="1:45" s="63" customFormat="1" ht="15" customHeight="1" x14ac:dyDescent="0.25">
      <c r="A41" s="117" t="s">
        <v>95</v>
      </c>
      <c r="B41" s="38" t="s">
        <v>23</v>
      </c>
      <c r="C41" s="34" t="s">
        <v>24</v>
      </c>
      <c r="D41" s="41">
        <f t="shared" si="3"/>
        <v>33</v>
      </c>
      <c r="E41" s="42">
        <v>12</v>
      </c>
      <c r="F41" s="43">
        <v>21</v>
      </c>
      <c r="G41" s="13">
        <f t="shared" si="4"/>
        <v>-60</v>
      </c>
      <c r="H41" s="115">
        <f t="shared" si="5"/>
        <v>0.36363636363636365</v>
      </c>
      <c r="I41" s="122"/>
      <c r="J41" s="10"/>
      <c r="K41" s="12">
        <v>-6</v>
      </c>
      <c r="L41" s="11">
        <v>13</v>
      </c>
      <c r="M41" s="12">
        <v>-3</v>
      </c>
      <c r="N41" s="11">
        <v>-11</v>
      </c>
      <c r="O41" s="12">
        <v>-10</v>
      </c>
      <c r="P41" s="11">
        <v>-1</v>
      </c>
      <c r="Q41" s="12">
        <v>2</v>
      </c>
      <c r="R41" s="11">
        <v>3</v>
      </c>
      <c r="S41" s="12">
        <v>10</v>
      </c>
      <c r="T41" s="11">
        <v>2</v>
      </c>
      <c r="U41" s="12">
        <v>1</v>
      </c>
      <c r="V41" s="11">
        <v>-4</v>
      </c>
      <c r="W41" s="12">
        <v>-2</v>
      </c>
      <c r="X41" s="11">
        <v>-12</v>
      </c>
      <c r="Y41" s="12">
        <v>-10</v>
      </c>
      <c r="Z41" s="64">
        <v>4</v>
      </c>
      <c r="AA41" s="60">
        <v>6</v>
      </c>
      <c r="AB41" s="11">
        <v>-4</v>
      </c>
      <c r="AC41" s="12">
        <v>8</v>
      </c>
      <c r="AD41" s="11">
        <v>-12</v>
      </c>
      <c r="AE41" s="12">
        <v>-2</v>
      </c>
      <c r="AF41" s="11">
        <v>-9</v>
      </c>
      <c r="AG41" s="12">
        <v>-1</v>
      </c>
      <c r="AH41" s="11">
        <v>-11</v>
      </c>
      <c r="AI41" s="12">
        <v>-2</v>
      </c>
      <c r="AJ41" s="11">
        <v>-2</v>
      </c>
      <c r="AK41" s="12">
        <v>6</v>
      </c>
      <c r="AL41" s="11">
        <v>-6</v>
      </c>
      <c r="AM41" s="12">
        <v>6</v>
      </c>
      <c r="AN41" s="11">
        <v>-5</v>
      </c>
      <c r="AO41" s="12">
        <v>4</v>
      </c>
      <c r="AP41" s="11"/>
      <c r="AQ41" s="12"/>
      <c r="AR41" s="11">
        <v>-8</v>
      </c>
      <c r="AS41" s="72">
        <v>-4</v>
      </c>
    </row>
    <row r="42" spans="1:45" s="84" customFormat="1" ht="15" hidden="1" customHeight="1" x14ac:dyDescent="0.25">
      <c r="A42" s="47" t="s">
        <v>116</v>
      </c>
      <c r="B42" s="48" t="s">
        <v>117</v>
      </c>
      <c r="C42" s="46" t="s">
        <v>24</v>
      </c>
      <c r="D42" s="41">
        <f t="shared" si="3"/>
        <v>6</v>
      </c>
      <c r="E42" s="42">
        <v>2</v>
      </c>
      <c r="F42" s="43">
        <v>4</v>
      </c>
      <c r="G42" s="44">
        <f t="shared" si="4"/>
        <v>-2</v>
      </c>
      <c r="H42" s="115">
        <f t="shared" si="5"/>
        <v>0.33333333333333331</v>
      </c>
      <c r="I42" s="115" t="s">
        <v>139</v>
      </c>
      <c r="J42" s="10">
        <v>-4</v>
      </c>
      <c r="K42" s="12"/>
      <c r="L42" s="11"/>
      <c r="M42" s="12"/>
      <c r="N42" s="11"/>
      <c r="O42" s="12"/>
      <c r="P42" s="11"/>
      <c r="Q42" s="12"/>
      <c r="R42" s="11"/>
      <c r="S42" s="12"/>
      <c r="T42" s="11">
        <v>2</v>
      </c>
      <c r="U42" s="12">
        <v>-1</v>
      </c>
      <c r="V42" s="11"/>
      <c r="W42" s="12"/>
      <c r="X42" s="11"/>
      <c r="Y42" s="12"/>
      <c r="Z42" s="64"/>
      <c r="AA42" s="60"/>
      <c r="AB42" s="11"/>
      <c r="AC42" s="12"/>
      <c r="AD42" s="11"/>
      <c r="AE42" s="12">
        <v>11</v>
      </c>
      <c r="AF42" s="11"/>
      <c r="AG42" s="12"/>
      <c r="AH42" s="11"/>
      <c r="AI42" s="12"/>
      <c r="AJ42" s="11"/>
      <c r="AK42" s="12"/>
      <c r="AL42" s="11"/>
      <c r="AM42" s="12"/>
      <c r="AN42" s="11"/>
      <c r="AO42" s="12"/>
      <c r="AP42" s="11">
        <v>-1</v>
      </c>
      <c r="AQ42" s="12">
        <v>-9</v>
      </c>
      <c r="AR42" s="11"/>
      <c r="AS42" s="72"/>
    </row>
    <row r="43" spans="1:45" s="88" customFormat="1" ht="15" customHeight="1" x14ac:dyDescent="0.25">
      <c r="A43" s="47" t="s">
        <v>61</v>
      </c>
      <c r="B43" s="48" t="s">
        <v>62</v>
      </c>
      <c r="C43" s="46" t="s">
        <v>101</v>
      </c>
      <c r="D43" s="41">
        <f t="shared" si="3"/>
        <v>36</v>
      </c>
      <c r="E43" s="42">
        <v>11</v>
      </c>
      <c r="F43" s="43">
        <v>25</v>
      </c>
      <c r="G43" s="45">
        <f t="shared" si="4"/>
        <v>-114</v>
      </c>
      <c r="H43" s="115">
        <f t="shared" si="5"/>
        <v>0.30555555555555558</v>
      </c>
      <c r="I43" s="122"/>
      <c r="J43" s="10">
        <v>-7</v>
      </c>
      <c r="K43" s="12">
        <v>-2</v>
      </c>
      <c r="L43" s="11">
        <v>7</v>
      </c>
      <c r="M43" s="12">
        <v>4</v>
      </c>
      <c r="N43" s="11">
        <v>-5</v>
      </c>
      <c r="O43" s="12">
        <v>-9</v>
      </c>
      <c r="P43" s="11">
        <v>-3</v>
      </c>
      <c r="Q43" s="12">
        <v>-11</v>
      </c>
      <c r="R43" s="11">
        <v>-9</v>
      </c>
      <c r="S43" s="12">
        <v>-5</v>
      </c>
      <c r="T43" s="11">
        <v>-1</v>
      </c>
      <c r="U43" s="12">
        <v>-5</v>
      </c>
      <c r="V43" s="11">
        <v>4</v>
      </c>
      <c r="W43" s="12">
        <v>2</v>
      </c>
      <c r="X43" s="11">
        <v>-9</v>
      </c>
      <c r="Y43" s="12">
        <v>5</v>
      </c>
      <c r="Z43" s="11">
        <v>12</v>
      </c>
      <c r="AA43" s="12">
        <v>-4</v>
      </c>
      <c r="AB43" s="11">
        <v>-12</v>
      </c>
      <c r="AC43" s="12">
        <v>-7</v>
      </c>
      <c r="AD43" s="11">
        <v>7</v>
      </c>
      <c r="AE43" s="12">
        <v>-5</v>
      </c>
      <c r="AF43" s="64">
        <v>-11</v>
      </c>
      <c r="AG43" s="60">
        <v>-11</v>
      </c>
      <c r="AH43" s="11">
        <v>-8</v>
      </c>
      <c r="AI43" s="12">
        <v>-6</v>
      </c>
      <c r="AJ43" s="11">
        <v>3</v>
      </c>
      <c r="AK43" s="12">
        <v>-3</v>
      </c>
      <c r="AL43" s="11">
        <v>-11</v>
      </c>
      <c r="AM43" s="12">
        <v>-5</v>
      </c>
      <c r="AN43" s="11">
        <v>5</v>
      </c>
      <c r="AO43" s="12">
        <v>-4</v>
      </c>
      <c r="AP43" s="11">
        <v>7</v>
      </c>
      <c r="AQ43" s="12">
        <v>-10</v>
      </c>
      <c r="AR43" s="11">
        <v>-11</v>
      </c>
      <c r="AS43" s="72">
        <v>4</v>
      </c>
    </row>
    <row r="44" spans="1:45" s="89" customFormat="1" ht="15" customHeight="1" x14ac:dyDescent="0.25">
      <c r="A44" s="47" t="s">
        <v>96</v>
      </c>
      <c r="B44" s="48" t="s">
        <v>46</v>
      </c>
      <c r="C44" s="46" t="s">
        <v>24</v>
      </c>
      <c r="D44" s="41">
        <f t="shared" si="3"/>
        <v>33</v>
      </c>
      <c r="E44" s="42">
        <v>10</v>
      </c>
      <c r="F44" s="43">
        <v>23</v>
      </c>
      <c r="G44" s="90">
        <f t="shared" si="4"/>
        <v>-75</v>
      </c>
      <c r="H44" s="115">
        <f t="shared" si="5"/>
        <v>0.30303030303030304</v>
      </c>
      <c r="I44" s="122"/>
      <c r="J44" s="10">
        <v>-4</v>
      </c>
      <c r="K44" s="12">
        <v>-13</v>
      </c>
      <c r="L44" s="11">
        <v>13</v>
      </c>
      <c r="M44" s="12">
        <v>12</v>
      </c>
      <c r="N44" s="11">
        <v>-11</v>
      </c>
      <c r="O44" s="12">
        <v>-4</v>
      </c>
      <c r="P44" s="11">
        <v>-1</v>
      </c>
      <c r="Q44" s="12">
        <v>-2</v>
      </c>
      <c r="R44" s="11">
        <v>3</v>
      </c>
      <c r="S44" s="12">
        <v>-4</v>
      </c>
      <c r="T44" s="11">
        <v>2</v>
      </c>
      <c r="U44" s="12">
        <v>1</v>
      </c>
      <c r="V44" s="11">
        <v>-4</v>
      </c>
      <c r="W44" s="12">
        <v>13</v>
      </c>
      <c r="X44" s="11">
        <v>-12</v>
      </c>
      <c r="Y44" s="12">
        <v>5</v>
      </c>
      <c r="Z44" s="64">
        <v>4</v>
      </c>
      <c r="AA44" s="60">
        <v>-2</v>
      </c>
      <c r="AB44" s="11">
        <v>-4</v>
      </c>
      <c r="AC44" s="12">
        <v>-5</v>
      </c>
      <c r="AD44" s="11">
        <v>-12</v>
      </c>
      <c r="AE44" s="12">
        <v>11</v>
      </c>
      <c r="AF44" s="11">
        <v>-9</v>
      </c>
      <c r="AG44" s="12">
        <v>-4</v>
      </c>
      <c r="AH44" s="11">
        <v>-11</v>
      </c>
      <c r="AI44" s="12">
        <v>-11</v>
      </c>
      <c r="AJ44" s="11"/>
      <c r="AK44" s="12">
        <v>-2</v>
      </c>
      <c r="AL44" s="11">
        <v>-6</v>
      </c>
      <c r="AM44" s="12">
        <v>3</v>
      </c>
      <c r="AN44" s="11">
        <v>-5</v>
      </c>
      <c r="AO44" s="12">
        <v>-4</v>
      </c>
      <c r="AP44" s="11"/>
      <c r="AQ44" s="12"/>
      <c r="AR44" s="11">
        <v>-8</v>
      </c>
      <c r="AS44" s="72">
        <v>-4</v>
      </c>
    </row>
    <row r="45" spans="1:45" s="91" customFormat="1" ht="15" customHeight="1" thickBot="1" x14ac:dyDescent="0.3">
      <c r="A45" s="82" t="s">
        <v>57</v>
      </c>
      <c r="B45" s="110" t="s">
        <v>58</v>
      </c>
      <c r="C45" s="83" t="s">
        <v>68</v>
      </c>
      <c r="D45" s="41">
        <f t="shared" si="3"/>
        <v>31</v>
      </c>
      <c r="E45" s="42">
        <v>9</v>
      </c>
      <c r="F45" s="43">
        <v>22</v>
      </c>
      <c r="G45" s="90">
        <f t="shared" si="4"/>
        <v>-102</v>
      </c>
      <c r="H45" s="115">
        <f t="shared" si="5"/>
        <v>0.29032258064516131</v>
      </c>
      <c r="I45" s="122"/>
      <c r="J45" s="10">
        <v>-4</v>
      </c>
      <c r="K45" s="12">
        <v>7</v>
      </c>
      <c r="L45" s="11">
        <v>-13</v>
      </c>
      <c r="M45" s="12">
        <v>-12</v>
      </c>
      <c r="N45" s="11"/>
      <c r="O45" s="12">
        <v>-2</v>
      </c>
      <c r="P45" s="11">
        <v>-13</v>
      </c>
      <c r="Q45" s="12">
        <v>-4</v>
      </c>
      <c r="R45" s="11">
        <v>-8</v>
      </c>
      <c r="S45" s="12">
        <v>-4</v>
      </c>
      <c r="T45" s="11"/>
      <c r="U45" s="12"/>
      <c r="V45" s="11">
        <v>-5</v>
      </c>
      <c r="W45" s="12">
        <v>-8</v>
      </c>
      <c r="X45" s="11"/>
      <c r="Y45" s="12"/>
      <c r="Z45" s="11">
        <v>-12</v>
      </c>
      <c r="AA45" s="12">
        <v>4</v>
      </c>
      <c r="AB45" s="11">
        <v>-10</v>
      </c>
      <c r="AC45" s="12">
        <v>-10</v>
      </c>
      <c r="AD45" s="11">
        <v>12</v>
      </c>
      <c r="AE45" s="12">
        <v>-11</v>
      </c>
      <c r="AF45" s="11">
        <v>4</v>
      </c>
      <c r="AG45" s="12">
        <v>-5</v>
      </c>
      <c r="AH45" s="11">
        <v>4</v>
      </c>
      <c r="AI45" s="12">
        <v>4</v>
      </c>
      <c r="AJ45" s="11">
        <v>-6</v>
      </c>
      <c r="AK45" s="12">
        <v>-1</v>
      </c>
      <c r="AL45" s="11">
        <v>6</v>
      </c>
      <c r="AM45" s="12">
        <v>-3</v>
      </c>
      <c r="AN45" s="11">
        <v>-4</v>
      </c>
      <c r="AO45" s="12">
        <v>-4</v>
      </c>
      <c r="AP45" s="11">
        <v>-12</v>
      </c>
      <c r="AQ45" s="12">
        <v>-11</v>
      </c>
      <c r="AR45" s="11">
        <v>11</v>
      </c>
      <c r="AS45" s="72">
        <v>8</v>
      </c>
    </row>
    <row r="46" spans="1:45" s="93" customFormat="1" ht="15" hidden="1" customHeight="1" thickBot="1" x14ac:dyDescent="0.3">
      <c r="A46" s="47" t="s">
        <v>113</v>
      </c>
      <c r="B46" s="48" t="s">
        <v>114</v>
      </c>
      <c r="C46" s="46" t="s">
        <v>36</v>
      </c>
      <c r="D46" s="41">
        <f t="shared" si="3"/>
        <v>11</v>
      </c>
      <c r="E46" s="42">
        <v>3</v>
      </c>
      <c r="F46" s="43">
        <v>8</v>
      </c>
      <c r="G46" s="90">
        <f t="shared" si="4"/>
        <v>-35</v>
      </c>
      <c r="H46" s="115">
        <f t="shared" si="5"/>
        <v>0.27272727272727271</v>
      </c>
      <c r="I46" s="115" t="s">
        <v>139</v>
      </c>
      <c r="J46" s="10">
        <v>-4</v>
      </c>
      <c r="K46" s="12">
        <v>-6</v>
      </c>
      <c r="L46" s="11"/>
      <c r="M46" s="12"/>
      <c r="N46" s="11">
        <v>11</v>
      </c>
      <c r="O46" s="12"/>
      <c r="P46" s="64"/>
      <c r="Q46" s="60">
        <v>4</v>
      </c>
      <c r="R46" s="11">
        <v>-13</v>
      </c>
      <c r="S46" s="12"/>
      <c r="T46" s="11"/>
      <c r="U46" s="12"/>
      <c r="V46" s="11"/>
      <c r="W46" s="12"/>
      <c r="X46" s="11"/>
      <c r="Y46" s="12"/>
      <c r="Z46" s="11">
        <v>-10</v>
      </c>
      <c r="AA46" s="12"/>
      <c r="AB46" s="11">
        <v>-8</v>
      </c>
      <c r="AC46" s="12">
        <v>-4</v>
      </c>
      <c r="AD46" s="11">
        <v>11</v>
      </c>
      <c r="AE46" s="12">
        <v>-5</v>
      </c>
      <c r="AF46" s="11"/>
      <c r="AG46" s="12"/>
      <c r="AH46" s="64"/>
      <c r="AI46" s="60"/>
      <c r="AJ46" s="11"/>
      <c r="AK46" s="12">
        <v>-11</v>
      </c>
      <c r="AL46" s="11"/>
      <c r="AM46" s="12"/>
      <c r="AN46" s="11"/>
      <c r="AO46" s="12"/>
      <c r="AP46" s="11"/>
      <c r="AQ46" s="12"/>
      <c r="AR46" s="11"/>
      <c r="AS46" s="72"/>
    </row>
    <row r="47" spans="1:45" ht="15" customHeight="1" x14ac:dyDescent="0.25">
      <c r="A47" s="31" t="s">
        <v>97</v>
      </c>
      <c r="B47" s="37" t="s">
        <v>62</v>
      </c>
      <c r="C47" s="32" t="s">
        <v>24</v>
      </c>
      <c r="D47" s="9">
        <f t="shared" si="3"/>
        <v>31</v>
      </c>
      <c r="E47" s="27">
        <v>8</v>
      </c>
      <c r="F47" s="15">
        <v>23</v>
      </c>
      <c r="G47" s="13">
        <f t="shared" si="4"/>
        <v>-56</v>
      </c>
      <c r="H47" s="115">
        <f t="shared" si="5"/>
        <v>0.25806451612903225</v>
      </c>
      <c r="I47" s="122"/>
      <c r="J47" s="6">
        <v>-4</v>
      </c>
      <c r="K47" s="8"/>
      <c r="L47" s="113">
        <v>13</v>
      </c>
      <c r="M47" s="8">
        <v>12</v>
      </c>
      <c r="N47" s="113">
        <v>-11</v>
      </c>
      <c r="O47" s="8">
        <v>-4</v>
      </c>
      <c r="P47" s="113">
        <v>-1</v>
      </c>
      <c r="Q47" s="8">
        <v>-2</v>
      </c>
      <c r="R47" s="113">
        <v>3</v>
      </c>
      <c r="S47" s="8">
        <v>-4</v>
      </c>
      <c r="T47" s="113"/>
      <c r="U47" s="8"/>
      <c r="V47" s="113">
        <v>-4</v>
      </c>
      <c r="W47" s="8">
        <v>13</v>
      </c>
      <c r="X47" s="113">
        <v>-12</v>
      </c>
      <c r="Y47" s="8">
        <v>5</v>
      </c>
      <c r="Z47" s="114">
        <v>4</v>
      </c>
      <c r="AA47" s="59">
        <v>-2</v>
      </c>
      <c r="AB47" s="113">
        <v>-4</v>
      </c>
      <c r="AC47" s="8">
        <v>-5</v>
      </c>
      <c r="AD47" s="113"/>
      <c r="AE47" s="8"/>
      <c r="AF47" s="113">
        <v>-9</v>
      </c>
      <c r="AG47" s="8">
        <v>-4</v>
      </c>
      <c r="AH47" s="113">
        <v>-11</v>
      </c>
      <c r="AI47" s="8">
        <v>-2</v>
      </c>
      <c r="AJ47" s="113">
        <v>-2</v>
      </c>
      <c r="AK47" s="8">
        <v>-2</v>
      </c>
      <c r="AL47" s="113">
        <v>-6</v>
      </c>
      <c r="AM47" s="8">
        <v>3</v>
      </c>
      <c r="AN47" s="113">
        <v>-5</v>
      </c>
      <c r="AO47" s="8">
        <v>-4</v>
      </c>
      <c r="AP47" s="113">
        <v>-1</v>
      </c>
      <c r="AQ47" s="8">
        <v>2</v>
      </c>
      <c r="AR47" s="113">
        <v>-8</v>
      </c>
      <c r="AS47" s="73">
        <v>-4</v>
      </c>
    </row>
    <row r="48" spans="1:45" ht="15" customHeight="1" x14ac:dyDescent="0.25">
      <c r="A48" s="106" t="s">
        <v>33</v>
      </c>
      <c r="B48" s="38" t="s">
        <v>34</v>
      </c>
      <c r="C48" s="112" t="s">
        <v>100</v>
      </c>
      <c r="D48" s="5">
        <f t="shared" si="3"/>
        <v>28</v>
      </c>
      <c r="E48" s="28">
        <v>7</v>
      </c>
      <c r="F48" s="16">
        <v>21</v>
      </c>
      <c r="G48" s="13">
        <f t="shared" si="4"/>
        <v>-99</v>
      </c>
      <c r="H48" s="115">
        <f t="shared" si="5"/>
        <v>0.25</v>
      </c>
      <c r="I48" s="122"/>
      <c r="J48" s="10">
        <v>-11</v>
      </c>
      <c r="K48" s="12">
        <v>-8</v>
      </c>
      <c r="L48" s="11">
        <v>-7</v>
      </c>
      <c r="M48" s="12">
        <v>-4</v>
      </c>
      <c r="N48" s="11"/>
      <c r="O48" s="12"/>
      <c r="P48" s="11">
        <v>2</v>
      </c>
      <c r="Q48" s="12">
        <v>-7</v>
      </c>
      <c r="R48" s="11">
        <v>-3</v>
      </c>
      <c r="S48" s="12">
        <v>-10</v>
      </c>
      <c r="T48" s="11">
        <v>13</v>
      </c>
      <c r="U48" s="12">
        <v>13</v>
      </c>
      <c r="V48" s="11">
        <v>-11</v>
      </c>
      <c r="W48" s="12">
        <v>-12</v>
      </c>
      <c r="X48" s="11">
        <v>-6</v>
      </c>
      <c r="Y48" s="12">
        <v>-2</v>
      </c>
      <c r="Z48" s="11">
        <v>-2</v>
      </c>
      <c r="AA48" s="12">
        <v>-6</v>
      </c>
      <c r="AB48" s="11">
        <v>-10</v>
      </c>
      <c r="AC48" s="12">
        <v>-4</v>
      </c>
      <c r="AD48" s="11">
        <v>-7</v>
      </c>
      <c r="AE48" s="12">
        <v>-9</v>
      </c>
      <c r="AF48" s="11"/>
      <c r="AG48" s="12"/>
      <c r="AH48" s="11">
        <v>-6</v>
      </c>
      <c r="AI48" s="12">
        <v>-4</v>
      </c>
      <c r="AJ48" s="11">
        <v>2</v>
      </c>
      <c r="AK48" s="12">
        <v>-6</v>
      </c>
      <c r="AL48" s="11"/>
      <c r="AM48" s="12"/>
      <c r="AN48" s="11">
        <v>10</v>
      </c>
      <c r="AO48" s="12">
        <v>2</v>
      </c>
      <c r="AP48" s="11">
        <v>3</v>
      </c>
      <c r="AQ48" s="12">
        <v>-9</v>
      </c>
      <c r="AR48" s="11"/>
      <c r="AS48" s="72"/>
    </row>
    <row r="49" spans="1:45" ht="15" hidden="1" customHeight="1" x14ac:dyDescent="0.25">
      <c r="A49" s="107" t="s">
        <v>125</v>
      </c>
      <c r="B49" s="57" t="s">
        <v>47</v>
      </c>
      <c r="C49" s="62" t="s">
        <v>68</v>
      </c>
      <c r="D49" s="5">
        <f t="shared" si="3"/>
        <v>4</v>
      </c>
      <c r="E49" s="28">
        <v>1</v>
      </c>
      <c r="F49" s="16">
        <v>3</v>
      </c>
      <c r="G49" s="13">
        <f t="shared" si="4"/>
        <v>-19</v>
      </c>
      <c r="H49" s="115">
        <f t="shared" si="5"/>
        <v>0.25</v>
      </c>
      <c r="I49" s="115" t="s">
        <v>139</v>
      </c>
      <c r="J49" s="10"/>
      <c r="K49" s="12"/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>
        <v>-10</v>
      </c>
      <c r="AC49" s="12">
        <v>-10</v>
      </c>
      <c r="AD49" s="11"/>
      <c r="AE49" s="12"/>
      <c r="AF49" s="11"/>
      <c r="AG49" s="12"/>
      <c r="AH49" s="11"/>
      <c r="AI49" s="12"/>
      <c r="AJ49" s="11"/>
      <c r="AK49" s="12"/>
      <c r="AL49" s="11">
        <v>6</v>
      </c>
      <c r="AM49" s="12">
        <v>-5</v>
      </c>
      <c r="AN49" s="11"/>
      <c r="AO49" s="12"/>
      <c r="AP49" s="11"/>
      <c r="AQ49" s="12"/>
      <c r="AR49" s="11"/>
      <c r="AS49" s="72"/>
    </row>
    <row r="50" spans="1:45" s="81" customFormat="1" ht="15" hidden="1" customHeight="1" x14ac:dyDescent="0.25">
      <c r="A50" s="82" t="s">
        <v>98</v>
      </c>
      <c r="B50" s="110" t="s">
        <v>75</v>
      </c>
      <c r="C50" s="83" t="s">
        <v>68</v>
      </c>
      <c r="D50" s="41">
        <f t="shared" si="3"/>
        <v>13</v>
      </c>
      <c r="E50" s="42">
        <v>2</v>
      </c>
      <c r="F50" s="43">
        <v>11</v>
      </c>
      <c r="G50" s="44">
        <f t="shared" si="4"/>
        <v>-65</v>
      </c>
      <c r="H50" s="115">
        <f t="shared" si="5"/>
        <v>0.15384615384615385</v>
      </c>
      <c r="I50" s="115" t="s">
        <v>139</v>
      </c>
      <c r="J50" s="10">
        <v>-4</v>
      </c>
      <c r="K50" s="12"/>
      <c r="L50" s="11"/>
      <c r="M50" s="12"/>
      <c r="N50" s="11">
        <v>-11</v>
      </c>
      <c r="O50" s="12">
        <v>-2</v>
      </c>
      <c r="P50" s="11"/>
      <c r="Q50" s="12"/>
      <c r="R50" s="11">
        <v>-8</v>
      </c>
      <c r="S50" s="12">
        <v>-10</v>
      </c>
      <c r="T50" s="11"/>
      <c r="U50" s="12"/>
      <c r="V50" s="11"/>
      <c r="W50" s="12"/>
      <c r="X50" s="11">
        <v>-8</v>
      </c>
      <c r="Y50" s="12">
        <v>-3</v>
      </c>
      <c r="Z50" s="11"/>
      <c r="AA50" s="12"/>
      <c r="AB50" s="11"/>
      <c r="AC50" s="12"/>
      <c r="AD50" s="11">
        <v>12</v>
      </c>
      <c r="AE50" s="12">
        <v>-11</v>
      </c>
      <c r="AF50" s="11"/>
      <c r="AG50" s="12"/>
      <c r="AH50" s="11">
        <v>4</v>
      </c>
      <c r="AI50" s="12">
        <v>-9</v>
      </c>
      <c r="AJ50" s="11">
        <v>-6</v>
      </c>
      <c r="AK50" s="12">
        <v>-9</v>
      </c>
      <c r="AL50" s="11"/>
      <c r="AM50" s="12"/>
      <c r="AN50" s="11"/>
      <c r="AO50" s="12"/>
      <c r="AP50" s="11"/>
      <c r="AQ50" s="12"/>
      <c r="AR50" s="11"/>
      <c r="AS50" s="72"/>
    </row>
    <row r="51" spans="1:45" s="94" customFormat="1" ht="15" hidden="1" customHeight="1" x14ac:dyDescent="0.25">
      <c r="A51" s="85" t="s">
        <v>78</v>
      </c>
      <c r="B51" s="86" t="s">
        <v>79</v>
      </c>
      <c r="C51" s="87" t="s">
        <v>68</v>
      </c>
      <c r="D51" s="41">
        <f t="shared" si="3"/>
        <v>10</v>
      </c>
      <c r="E51" s="42">
        <v>1</v>
      </c>
      <c r="F51" s="43">
        <v>9</v>
      </c>
      <c r="G51" s="45">
        <f t="shared" si="4"/>
        <v>-76</v>
      </c>
      <c r="H51" s="115">
        <f t="shared" si="5"/>
        <v>0.1</v>
      </c>
      <c r="I51" s="115" t="s">
        <v>139</v>
      </c>
      <c r="J51" s="10"/>
      <c r="K51" s="12"/>
      <c r="L51" s="11"/>
      <c r="M51" s="12"/>
      <c r="N51" s="11">
        <v>-11</v>
      </c>
      <c r="O51" s="12">
        <v>-13</v>
      </c>
      <c r="P51" s="11"/>
      <c r="Q51" s="12"/>
      <c r="R51" s="11"/>
      <c r="S51" s="12"/>
      <c r="T51" s="11"/>
      <c r="U51" s="12"/>
      <c r="V51" s="11"/>
      <c r="W51" s="12"/>
      <c r="X51" s="11">
        <v>-8</v>
      </c>
      <c r="Y51" s="12">
        <v>-12</v>
      </c>
      <c r="Z51" s="11"/>
      <c r="AA51" s="12"/>
      <c r="AB51" s="11"/>
      <c r="AC51" s="12"/>
      <c r="AD51" s="11"/>
      <c r="AE51" s="12"/>
      <c r="AF51" s="11"/>
      <c r="AG51" s="12"/>
      <c r="AH51" s="11">
        <v>4</v>
      </c>
      <c r="AI51" s="12">
        <v>-9</v>
      </c>
      <c r="AJ51" s="11"/>
      <c r="AK51" s="12"/>
      <c r="AL51" s="11"/>
      <c r="AM51" s="12"/>
      <c r="AN51" s="11">
        <v>-4</v>
      </c>
      <c r="AO51" s="12">
        <v>-5</v>
      </c>
      <c r="AP51" s="11">
        <v>-12</v>
      </c>
      <c r="AQ51" s="12">
        <v>-6</v>
      </c>
      <c r="AR51" s="11"/>
      <c r="AS51" s="72"/>
    </row>
    <row r="52" spans="1:45" s="95" customFormat="1" ht="15" hidden="1" customHeight="1" x14ac:dyDescent="0.25">
      <c r="A52" s="85" t="s">
        <v>76</v>
      </c>
      <c r="B52" s="86" t="s">
        <v>77</v>
      </c>
      <c r="C52" s="87" t="s">
        <v>68</v>
      </c>
      <c r="D52" s="41">
        <f t="shared" si="3"/>
        <v>11</v>
      </c>
      <c r="E52" s="42">
        <v>1</v>
      </c>
      <c r="F52" s="43">
        <v>10</v>
      </c>
      <c r="G52" s="90">
        <f t="shared" si="4"/>
        <v>-81</v>
      </c>
      <c r="H52" s="115">
        <f t="shared" si="5"/>
        <v>9.0909090909090912E-2</v>
      </c>
      <c r="I52" s="115" t="s">
        <v>139</v>
      </c>
      <c r="J52" s="10"/>
      <c r="K52" s="12">
        <v>-12</v>
      </c>
      <c r="L52" s="11"/>
      <c r="M52" s="12"/>
      <c r="N52" s="11"/>
      <c r="O52" s="12"/>
      <c r="P52" s="11">
        <v>-13</v>
      </c>
      <c r="Q52" s="12">
        <v>-10</v>
      </c>
      <c r="R52" s="11">
        <v>-8</v>
      </c>
      <c r="S52" s="12">
        <v>-10</v>
      </c>
      <c r="T52" s="11"/>
      <c r="U52" s="12"/>
      <c r="V52" s="11"/>
      <c r="W52" s="12"/>
      <c r="X52" s="11">
        <v>-8</v>
      </c>
      <c r="Y52" s="12">
        <v>-12</v>
      </c>
      <c r="Z52" s="11"/>
      <c r="AA52" s="12"/>
      <c r="AB52" s="11"/>
      <c r="AC52" s="12"/>
      <c r="AD52" s="11"/>
      <c r="AE52" s="12"/>
      <c r="AF52" s="11"/>
      <c r="AG52" s="12"/>
      <c r="AH52" s="11"/>
      <c r="AI52" s="12"/>
      <c r="AJ52" s="11"/>
      <c r="AK52" s="12"/>
      <c r="AL52" s="11">
        <v>6</v>
      </c>
      <c r="AM52" s="12">
        <v>-5</v>
      </c>
      <c r="AN52" s="11">
        <v>-4</v>
      </c>
      <c r="AO52" s="12">
        <v>-5</v>
      </c>
      <c r="AP52" s="11"/>
      <c r="AQ52" s="12"/>
      <c r="AR52" s="11"/>
      <c r="AS52" s="72"/>
    </row>
    <row r="53" spans="1:45" s="98" customFormat="1" ht="15" hidden="1" customHeight="1" x14ac:dyDescent="0.25">
      <c r="A53" s="85" t="s">
        <v>83</v>
      </c>
      <c r="B53" s="86" t="s">
        <v>49</v>
      </c>
      <c r="C53" s="87" t="s">
        <v>68</v>
      </c>
      <c r="D53" s="41">
        <f t="shared" si="3"/>
        <v>10</v>
      </c>
      <c r="E53" s="42">
        <v>0</v>
      </c>
      <c r="F53" s="43">
        <v>10</v>
      </c>
      <c r="G53" s="90">
        <f t="shared" si="4"/>
        <v>-88</v>
      </c>
      <c r="H53" s="115">
        <f t="shared" si="5"/>
        <v>0</v>
      </c>
      <c r="I53" s="115" t="s">
        <v>139</v>
      </c>
      <c r="J53" s="10">
        <v>-4</v>
      </c>
      <c r="K53" s="12">
        <v>-12</v>
      </c>
      <c r="L53" s="11"/>
      <c r="M53" s="12"/>
      <c r="N53" s="11"/>
      <c r="O53" s="12"/>
      <c r="P53" s="11"/>
      <c r="Q53" s="12"/>
      <c r="R53" s="11"/>
      <c r="S53" s="12"/>
      <c r="T53" s="11">
        <v>-13</v>
      </c>
      <c r="U53" s="12">
        <v>-13</v>
      </c>
      <c r="V53" s="11">
        <v>-5</v>
      </c>
      <c r="W53" s="12">
        <v>-8</v>
      </c>
      <c r="X53" s="11"/>
      <c r="Y53" s="12"/>
      <c r="Z53" s="11">
        <v>-12</v>
      </c>
      <c r="AA53" s="12">
        <v>-6</v>
      </c>
      <c r="AB53" s="11"/>
      <c r="AC53" s="12"/>
      <c r="AD53" s="11"/>
      <c r="AE53" s="12"/>
      <c r="AF53" s="11"/>
      <c r="AG53" s="12"/>
      <c r="AH53" s="11"/>
      <c r="AI53" s="12"/>
      <c r="AJ53" s="11">
        <v>-6</v>
      </c>
      <c r="AK53" s="12">
        <v>-9</v>
      </c>
      <c r="AL53" s="11"/>
      <c r="AM53" s="12"/>
      <c r="AN53" s="11"/>
      <c r="AO53" s="12"/>
      <c r="AP53" s="11"/>
      <c r="AQ53" s="12"/>
      <c r="AR53" s="11"/>
      <c r="AS53" s="72"/>
    </row>
    <row r="54" spans="1:45" s="100" customFormat="1" ht="15" hidden="1" customHeight="1" thickBot="1" x14ac:dyDescent="0.3">
      <c r="A54" s="47" t="s">
        <v>115</v>
      </c>
      <c r="B54" s="48" t="s">
        <v>27</v>
      </c>
      <c r="C54" s="46" t="s">
        <v>100</v>
      </c>
      <c r="D54" s="41">
        <f t="shared" si="3"/>
        <v>4</v>
      </c>
      <c r="E54" s="42">
        <v>0</v>
      </c>
      <c r="F54" s="43">
        <v>4</v>
      </c>
      <c r="G54" s="90">
        <f t="shared" si="4"/>
        <v>-27</v>
      </c>
      <c r="H54" s="115">
        <f t="shared" si="5"/>
        <v>0</v>
      </c>
      <c r="I54" s="115" t="s">
        <v>139</v>
      </c>
      <c r="J54" s="10">
        <v>-11</v>
      </c>
      <c r="K54" s="12">
        <v>-6</v>
      </c>
      <c r="L54" s="11"/>
      <c r="M54" s="12"/>
      <c r="N54" s="11">
        <v>-8</v>
      </c>
      <c r="O54" s="12">
        <v>-2</v>
      </c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  <c r="AR54" s="11"/>
      <c r="AS54" s="72"/>
    </row>
    <row r="55" spans="1:45" s="52" customFormat="1" ht="15" hidden="1" customHeight="1" x14ac:dyDescent="0.25">
      <c r="A55" s="105" t="s">
        <v>119</v>
      </c>
      <c r="B55" s="103" t="s">
        <v>120</v>
      </c>
      <c r="C55" s="111" t="s">
        <v>68</v>
      </c>
      <c r="D55" s="9">
        <f t="shared" si="3"/>
        <v>3</v>
      </c>
      <c r="E55" s="27">
        <v>0</v>
      </c>
      <c r="F55" s="15">
        <v>3</v>
      </c>
      <c r="G55" s="13">
        <f t="shared" si="4"/>
        <v>-29</v>
      </c>
      <c r="H55" s="115">
        <f t="shared" si="5"/>
        <v>0</v>
      </c>
      <c r="I55" s="115" t="s">
        <v>139</v>
      </c>
      <c r="J55" s="6"/>
      <c r="K55" s="8"/>
      <c r="L55" s="113"/>
      <c r="M55" s="8"/>
      <c r="N55" s="113">
        <v>-11</v>
      </c>
      <c r="O55" s="8"/>
      <c r="P55" s="113"/>
      <c r="Q55" s="8"/>
      <c r="R55" s="113"/>
      <c r="S55" s="8"/>
      <c r="T55" s="113"/>
      <c r="U55" s="8"/>
      <c r="V55" s="113"/>
      <c r="W55" s="8"/>
      <c r="X55" s="113"/>
      <c r="Y55" s="8"/>
      <c r="Z55" s="113"/>
      <c r="AA55" s="8"/>
      <c r="AB55" s="113"/>
      <c r="AC55" s="8"/>
      <c r="AD55" s="113"/>
      <c r="AE55" s="8"/>
      <c r="AF55" s="113"/>
      <c r="AG55" s="8"/>
      <c r="AH55" s="113"/>
      <c r="AI55" s="8"/>
      <c r="AJ55" s="113"/>
      <c r="AK55" s="8"/>
      <c r="AL55" s="113"/>
      <c r="AM55" s="8"/>
      <c r="AN55" s="113"/>
      <c r="AO55" s="8"/>
      <c r="AP55" s="113">
        <v>-12</v>
      </c>
      <c r="AQ55" s="8">
        <v>-6</v>
      </c>
      <c r="AR55" s="113"/>
      <c r="AS55" s="73"/>
    </row>
    <row r="56" spans="1:45" s="52" customFormat="1" ht="15" hidden="1" customHeight="1" x14ac:dyDescent="0.25">
      <c r="A56" s="106" t="s">
        <v>112</v>
      </c>
      <c r="B56" s="38" t="s">
        <v>77</v>
      </c>
      <c r="C56" s="112" t="s">
        <v>24</v>
      </c>
      <c r="D56" s="5">
        <f t="shared" si="3"/>
        <v>2</v>
      </c>
      <c r="E56" s="28">
        <v>0</v>
      </c>
      <c r="F56" s="16">
        <v>2</v>
      </c>
      <c r="G56" s="13">
        <f t="shared" si="4"/>
        <v>-25</v>
      </c>
      <c r="H56" s="115">
        <f t="shared" si="5"/>
        <v>0</v>
      </c>
      <c r="I56" s="115" t="s">
        <v>139</v>
      </c>
      <c r="J56" s="10"/>
      <c r="K56" s="12">
        <v>-13</v>
      </c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64"/>
      <c r="AA56" s="60"/>
      <c r="AB56" s="11"/>
      <c r="AC56" s="12"/>
      <c r="AD56" s="11">
        <v>-12</v>
      </c>
      <c r="AE56" s="12"/>
      <c r="AF56" s="11"/>
      <c r="AG56" s="12"/>
      <c r="AH56" s="11"/>
      <c r="AI56" s="12"/>
      <c r="AJ56" s="11"/>
      <c r="AK56" s="12"/>
      <c r="AL56" s="11"/>
      <c r="AM56" s="12"/>
      <c r="AN56" s="11"/>
      <c r="AO56" s="12"/>
      <c r="AP56" s="11"/>
      <c r="AQ56" s="12"/>
      <c r="AR56" s="11"/>
      <c r="AS56" s="72"/>
    </row>
    <row r="57" spans="1:45" s="52" customFormat="1" ht="15" hidden="1" customHeight="1" thickBot="1" x14ac:dyDescent="0.3">
      <c r="A57" s="107" t="s">
        <v>57</v>
      </c>
      <c r="B57" s="57" t="s">
        <v>118</v>
      </c>
      <c r="C57" s="62" t="s">
        <v>68</v>
      </c>
      <c r="D57" s="5">
        <f t="shared" si="3"/>
        <v>2</v>
      </c>
      <c r="E57" s="28">
        <v>0</v>
      </c>
      <c r="F57" s="16">
        <v>2</v>
      </c>
      <c r="G57" s="13">
        <f t="shared" si="4"/>
        <v>-25</v>
      </c>
      <c r="H57" s="115">
        <f t="shared" si="5"/>
        <v>0</v>
      </c>
      <c r="I57" s="115" t="s">
        <v>139</v>
      </c>
      <c r="J57" s="10"/>
      <c r="K57" s="12"/>
      <c r="L57" s="11">
        <v>-13</v>
      </c>
      <c r="M57" s="12">
        <v>-12</v>
      </c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12"/>
      <c r="Z57" s="11"/>
      <c r="AA57" s="12"/>
      <c r="AB57" s="11"/>
      <c r="AC57" s="12"/>
      <c r="AD57" s="11"/>
      <c r="AE57" s="12"/>
      <c r="AF57" s="11"/>
      <c r="AG57" s="12"/>
      <c r="AH57" s="11"/>
      <c r="AI57" s="12"/>
      <c r="AJ57" s="11"/>
      <c r="AK57" s="12"/>
      <c r="AL57" s="11"/>
      <c r="AM57" s="12"/>
      <c r="AN57" s="11"/>
      <c r="AO57" s="12"/>
      <c r="AP57" s="11"/>
      <c r="AQ57" s="12"/>
      <c r="AR57" s="11"/>
      <c r="AS57" s="72"/>
    </row>
    <row r="58" spans="1:45" s="74" customFormat="1" ht="15" hidden="1" customHeight="1" x14ac:dyDescent="0.25">
      <c r="A58" s="116" t="s">
        <v>123</v>
      </c>
      <c r="B58" s="103" t="s">
        <v>32</v>
      </c>
      <c r="C58" s="111" t="s">
        <v>68</v>
      </c>
      <c r="D58" s="76">
        <f t="shared" si="3"/>
        <v>2</v>
      </c>
      <c r="E58" s="77">
        <v>0</v>
      </c>
      <c r="F58" s="78">
        <v>2</v>
      </c>
      <c r="G58" s="79">
        <f t="shared" si="4"/>
        <v>-26</v>
      </c>
      <c r="H58" s="115">
        <f t="shared" si="5"/>
        <v>0</v>
      </c>
      <c r="I58" s="115" t="s">
        <v>139</v>
      </c>
      <c r="J58" s="80"/>
      <c r="K58" s="69"/>
      <c r="L58" s="68"/>
      <c r="M58" s="69"/>
      <c r="N58" s="68"/>
      <c r="O58" s="69"/>
      <c r="P58" s="68"/>
      <c r="Q58" s="69"/>
      <c r="R58" s="68"/>
      <c r="S58" s="69"/>
      <c r="T58" s="68">
        <v>-13</v>
      </c>
      <c r="U58" s="69">
        <v>-13</v>
      </c>
      <c r="V58" s="68"/>
      <c r="W58" s="69"/>
      <c r="X58" s="68"/>
      <c r="Y58" s="69"/>
      <c r="Z58" s="68"/>
      <c r="AA58" s="69"/>
      <c r="AB58" s="68"/>
      <c r="AC58" s="69"/>
      <c r="AD58" s="68"/>
      <c r="AE58" s="69"/>
      <c r="AF58" s="68"/>
      <c r="AG58" s="69"/>
      <c r="AH58" s="68"/>
      <c r="AI58" s="69"/>
      <c r="AJ58" s="68"/>
      <c r="AK58" s="69"/>
      <c r="AL58" s="68"/>
      <c r="AM58" s="69"/>
      <c r="AN58" s="68"/>
      <c r="AO58" s="69"/>
      <c r="AP58" s="68"/>
      <c r="AQ58" s="69"/>
      <c r="AR58" s="68"/>
      <c r="AS58" s="71"/>
    </row>
    <row r="59" spans="1:45" s="74" customFormat="1" ht="15" hidden="1" customHeight="1" x14ac:dyDescent="0.25">
      <c r="A59" s="75" t="s">
        <v>126</v>
      </c>
      <c r="B59" s="38" t="s">
        <v>127</v>
      </c>
      <c r="C59" s="34" t="s">
        <v>100</v>
      </c>
      <c r="D59" s="5">
        <f t="shared" si="3"/>
        <v>2</v>
      </c>
      <c r="E59" s="28">
        <v>0</v>
      </c>
      <c r="F59" s="16">
        <v>2</v>
      </c>
      <c r="G59" s="13">
        <f t="shared" si="4"/>
        <v>-18</v>
      </c>
      <c r="H59" s="115">
        <f t="shared" si="5"/>
        <v>0</v>
      </c>
      <c r="I59" s="115" t="s">
        <v>139</v>
      </c>
      <c r="J59" s="10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12"/>
      <c r="Z59" s="11"/>
      <c r="AA59" s="12"/>
      <c r="AB59" s="11"/>
      <c r="AC59" s="12"/>
      <c r="AD59" s="11"/>
      <c r="AE59" s="12"/>
      <c r="AF59" s="11">
        <v>-12</v>
      </c>
      <c r="AG59" s="12">
        <v>-6</v>
      </c>
      <c r="AH59" s="11"/>
      <c r="AI59" s="12"/>
      <c r="AJ59" s="11"/>
      <c r="AK59" s="12"/>
      <c r="AL59" s="11"/>
      <c r="AM59" s="12"/>
      <c r="AN59" s="11"/>
      <c r="AO59" s="12"/>
      <c r="AP59" s="11"/>
      <c r="AQ59" s="12"/>
      <c r="AR59" s="11"/>
      <c r="AS59" s="72"/>
    </row>
    <row r="60" spans="1:45" s="74" customFormat="1" ht="15" hidden="1" customHeight="1" x14ac:dyDescent="0.25">
      <c r="A60" s="75" t="s">
        <v>135</v>
      </c>
      <c r="B60" s="38" t="s">
        <v>84</v>
      </c>
      <c r="C60" s="34" t="s">
        <v>100</v>
      </c>
      <c r="D60" s="5">
        <f t="shared" si="3"/>
        <v>2</v>
      </c>
      <c r="E60" s="28">
        <v>0</v>
      </c>
      <c r="F60" s="16">
        <v>2</v>
      </c>
      <c r="G60" s="13">
        <f t="shared" si="4"/>
        <v>-4</v>
      </c>
      <c r="H60" s="115">
        <f t="shared" si="5"/>
        <v>0</v>
      </c>
      <c r="I60" s="115" t="s">
        <v>139</v>
      </c>
      <c r="J60" s="10"/>
      <c r="K60" s="12"/>
      <c r="L60" s="11"/>
      <c r="M60" s="12"/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11"/>
      <c r="AE60" s="12"/>
      <c r="AF60" s="11"/>
      <c r="AG60" s="12"/>
      <c r="AH60" s="11"/>
      <c r="AI60" s="12"/>
      <c r="AJ60" s="11"/>
      <c r="AK60" s="12"/>
      <c r="AL60" s="11"/>
      <c r="AM60" s="12"/>
      <c r="AN60" s="11"/>
      <c r="AO60" s="12"/>
      <c r="AP60" s="11"/>
      <c r="AQ60" s="12"/>
      <c r="AR60" s="11">
        <v>-2</v>
      </c>
      <c r="AS60" s="72">
        <v>-2</v>
      </c>
    </row>
    <row r="61" spans="1:45" s="74" customFormat="1" ht="15" hidden="1" customHeight="1" x14ac:dyDescent="0.25">
      <c r="A61" s="75" t="s">
        <v>131</v>
      </c>
      <c r="B61" s="38" t="s">
        <v>25</v>
      </c>
      <c r="C61" s="34" t="s">
        <v>24</v>
      </c>
      <c r="D61" s="5">
        <f t="shared" si="3"/>
        <v>1</v>
      </c>
      <c r="E61" s="28">
        <v>0</v>
      </c>
      <c r="F61" s="16">
        <v>1</v>
      </c>
      <c r="G61" s="13">
        <f t="shared" si="4"/>
        <v>-2</v>
      </c>
      <c r="H61" s="115">
        <f t="shared" si="5"/>
        <v>0</v>
      </c>
      <c r="I61" s="115" t="s">
        <v>139</v>
      </c>
      <c r="J61" s="10"/>
      <c r="K61" s="12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64"/>
      <c r="AA61" s="60"/>
      <c r="AB61" s="11"/>
      <c r="AC61" s="12"/>
      <c r="AD61" s="11"/>
      <c r="AE61" s="12"/>
      <c r="AF61" s="11"/>
      <c r="AG61" s="12"/>
      <c r="AH61" s="11"/>
      <c r="AI61" s="12"/>
      <c r="AJ61" s="11">
        <v>-2</v>
      </c>
      <c r="AK61" s="12"/>
      <c r="AL61" s="11"/>
      <c r="AM61" s="12"/>
      <c r="AN61" s="11"/>
      <c r="AO61" s="12"/>
      <c r="AP61" s="11"/>
      <c r="AQ61" s="12"/>
      <c r="AR61" s="11"/>
      <c r="AS61" s="72"/>
    </row>
    <row r="62" spans="1:45" s="52" customFormat="1" ht="15" hidden="1" customHeight="1" x14ac:dyDescent="0.25">
      <c r="A62" s="104" t="s">
        <v>132</v>
      </c>
      <c r="B62" s="38" t="s">
        <v>26</v>
      </c>
      <c r="C62" s="34" t="s">
        <v>100</v>
      </c>
      <c r="D62" s="5">
        <f t="shared" si="3"/>
        <v>1</v>
      </c>
      <c r="E62" s="28">
        <v>0</v>
      </c>
      <c r="F62" s="16">
        <v>1</v>
      </c>
      <c r="G62" s="13">
        <f t="shared" si="4"/>
        <v>-6</v>
      </c>
      <c r="H62" s="115">
        <f t="shared" si="5"/>
        <v>0</v>
      </c>
      <c r="I62" s="115" t="s">
        <v>139</v>
      </c>
      <c r="J62" s="10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>
        <v>-6</v>
      </c>
      <c r="AM62" s="12"/>
      <c r="AN62" s="11"/>
      <c r="AO62" s="12"/>
      <c r="AP62" s="11"/>
      <c r="AQ62" s="12"/>
      <c r="AR62" s="11"/>
      <c r="AS62" s="72"/>
    </row>
    <row r="63" spans="1:45" ht="15" customHeight="1" x14ac:dyDescent="0.25">
      <c r="F63" s="21"/>
      <c r="G63" s="29"/>
      <c r="H63" s="21"/>
      <c r="I63" s="21"/>
      <c r="AP63" s="55"/>
    </row>
    <row r="64" spans="1:45" ht="15" customHeight="1" x14ac:dyDescent="0.25">
      <c r="A64" s="125" t="s">
        <v>136</v>
      </c>
      <c r="B64" s="125"/>
      <c r="C64" s="125"/>
      <c r="F64" s="21"/>
      <c r="G64" s="29"/>
      <c r="H64" s="21"/>
      <c r="I64" s="21"/>
      <c r="AP64" s="55"/>
    </row>
    <row r="65" spans="6:42" ht="15" customHeight="1" x14ac:dyDescent="0.25">
      <c r="F65" s="21"/>
      <c r="G65" s="29"/>
      <c r="H65" s="21"/>
      <c r="I65" s="21"/>
      <c r="AP65" s="55"/>
    </row>
    <row r="66" spans="6:42" ht="15" customHeight="1" x14ac:dyDescent="0.25">
      <c r="F66" s="21"/>
      <c r="G66" s="29"/>
      <c r="H66" s="21"/>
      <c r="I66" s="21"/>
      <c r="AP66" s="55"/>
    </row>
    <row r="67" spans="6:42" ht="15" customHeight="1" x14ac:dyDescent="0.25">
      <c r="F67" s="21"/>
      <c r="G67" s="29"/>
      <c r="H67" s="21"/>
      <c r="I67" s="21"/>
      <c r="AP67" s="55"/>
    </row>
    <row r="68" spans="6:42" ht="15" customHeight="1" x14ac:dyDescent="0.25">
      <c r="F68" s="21"/>
      <c r="G68" s="29"/>
      <c r="H68" s="21"/>
      <c r="I68" s="21"/>
      <c r="AP68" s="55"/>
    </row>
    <row r="69" spans="6:42" ht="15" customHeight="1" x14ac:dyDescent="0.25">
      <c r="F69" s="21"/>
      <c r="G69" s="29"/>
      <c r="H69" s="21"/>
      <c r="I69" s="21"/>
      <c r="AP69" s="55"/>
    </row>
    <row r="70" spans="6:42" ht="15" customHeight="1" x14ac:dyDescent="0.25">
      <c r="F70" s="21"/>
      <c r="G70" s="29"/>
      <c r="H70" s="21"/>
      <c r="I70" s="21"/>
      <c r="AP70" s="55"/>
    </row>
    <row r="71" spans="6:42" ht="15" customHeight="1" x14ac:dyDescent="0.25">
      <c r="F71" s="21"/>
      <c r="G71" s="29"/>
      <c r="H71" s="21"/>
      <c r="I71" s="21"/>
      <c r="AP71" s="55"/>
    </row>
    <row r="72" spans="6:42" ht="15" customHeight="1" x14ac:dyDescent="0.25">
      <c r="F72" s="21"/>
      <c r="G72" s="29"/>
      <c r="H72" s="21"/>
      <c r="I72" s="21"/>
      <c r="AP72" s="55"/>
    </row>
    <row r="73" spans="6:42" ht="15" customHeight="1" x14ac:dyDescent="0.25">
      <c r="F73" s="21"/>
      <c r="G73" s="29"/>
      <c r="H73" s="21"/>
      <c r="I73" s="21"/>
      <c r="AP73" s="55"/>
    </row>
    <row r="74" spans="6:42" ht="15" customHeight="1" x14ac:dyDescent="0.25">
      <c r="F74" s="21"/>
      <c r="G74" s="29"/>
      <c r="H74" s="21"/>
      <c r="I74" s="21"/>
      <c r="AP74" s="55"/>
    </row>
    <row r="75" spans="6:42" ht="15" customHeight="1" x14ac:dyDescent="0.25">
      <c r="F75" s="21"/>
      <c r="G75" s="29"/>
      <c r="H75" s="21"/>
      <c r="I75" s="21"/>
      <c r="AP75" s="55"/>
    </row>
    <row r="76" spans="6:42" ht="15" customHeight="1" x14ac:dyDescent="0.25">
      <c r="F76" s="21"/>
      <c r="G76" s="29"/>
      <c r="H76" s="21"/>
      <c r="I76" s="21"/>
      <c r="AP76" s="55"/>
    </row>
    <row r="77" spans="6:42" ht="15" customHeight="1" x14ac:dyDescent="0.25">
      <c r="F77" s="21"/>
      <c r="G77" s="29"/>
      <c r="H77" s="21"/>
      <c r="I77" s="21"/>
      <c r="AP77" s="55"/>
    </row>
    <row r="78" spans="6:42" ht="15" customHeight="1" x14ac:dyDescent="0.25">
      <c r="F78" s="21"/>
      <c r="G78" s="29"/>
      <c r="H78" s="21"/>
      <c r="I78" s="21"/>
      <c r="AP78" s="55"/>
    </row>
    <row r="79" spans="6:42" ht="15" customHeight="1" x14ac:dyDescent="0.25">
      <c r="F79" s="21"/>
      <c r="G79" s="29"/>
      <c r="H79" s="21"/>
      <c r="I79" s="21"/>
      <c r="AP79" s="55"/>
    </row>
    <row r="80" spans="6:42" ht="15" customHeight="1" x14ac:dyDescent="0.25">
      <c r="F80" s="21"/>
      <c r="G80" s="29"/>
      <c r="H80" s="21"/>
      <c r="I80" s="21"/>
      <c r="AP80" s="55"/>
    </row>
    <row r="81" spans="6:42" ht="15" customHeight="1" x14ac:dyDescent="0.25">
      <c r="F81" s="21"/>
      <c r="G81" s="29"/>
      <c r="H81" s="21"/>
      <c r="I81" s="21"/>
      <c r="AP81" s="55"/>
    </row>
    <row r="82" spans="6:42" ht="15" customHeight="1" x14ac:dyDescent="0.25">
      <c r="F82" s="21"/>
      <c r="G82" s="29"/>
      <c r="H82" s="21"/>
      <c r="I82" s="21"/>
      <c r="AP82" s="55"/>
    </row>
    <row r="83" spans="6:42" ht="15" customHeight="1" x14ac:dyDescent="0.25">
      <c r="F83" s="21"/>
      <c r="G83" s="29"/>
      <c r="H83" s="21"/>
      <c r="I83" s="21"/>
      <c r="AP83" s="55"/>
    </row>
    <row r="84" spans="6:42" ht="15" customHeight="1" x14ac:dyDescent="0.25">
      <c r="F84" s="21"/>
      <c r="G84" s="29"/>
      <c r="H84" s="21"/>
      <c r="I84" s="21"/>
      <c r="AP84" s="55"/>
    </row>
    <row r="85" spans="6:42" ht="15" customHeight="1" x14ac:dyDescent="0.25">
      <c r="F85" s="21"/>
      <c r="G85" s="29"/>
      <c r="H85" s="21"/>
      <c r="I85" s="21"/>
      <c r="AP85" s="55"/>
    </row>
    <row r="86" spans="6:42" ht="15" customHeight="1" x14ac:dyDescent="0.25">
      <c r="F86" s="21"/>
      <c r="G86" s="29"/>
      <c r="H86" s="21"/>
      <c r="I86" s="21"/>
      <c r="AP86" s="55"/>
    </row>
    <row r="87" spans="6:42" ht="15" customHeight="1" x14ac:dyDescent="0.25">
      <c r="F87" s="21"/>
      <c r="G87" s="29"/>
      <c r="H87" s="21"/>
      <c r="I87" s="21"/>
      <c r="AP87" s="55"/>
    </row>
    <row r="88" spans="6:42" ht="15" customHeight="1" x14ac:dyDescent="0.25">
      <c r="F88" s="21"/>
      <c r="G88" s="29"/>
      <c r="H88" s="21"/>
      <c r="I88" s="21"/>
      <c r="AP88" s="55"/>
    </row>
    <row r="89" spans="6:42" ht="15" customHeight="1" x14ac:dyDescent="0.25">
      <c r="F89" s="21"/>
      <c r="G89" s="29"/>
      <c r="H89" s="21"/>
      <c r="I89" s="21"/>
      <c r="AP89" s="55"/>
    </row>
    <row r="90" spans="6:42" ht="15" customHeight="1" x14ac:dyDescent="0.25">
      <c r="F90" s="21"/>
      <c r="G90" s="29"/>
      <c r="H90" s="21"/>
      <c r="I90" s="21"/>
      <c r="AP90" s="55"/>
    </row>
    <row r="91" spans="6:42" ht="15" customHeight="1" x14ac:dyDescent="0.25">
      <c r="F91" s="21"/>
      <c r="G91" s="29"/>
      <c r="H91" s="21"/>
      <c r="I91" s="21"/>
      <c r="AP91" s="55"/>
    </row>
    <row r="92" spans="6:42" ht="15" customHeight="1" x14ac:dyDescent="0.25">
      <c r="F92" s="21"/>
      <c r="G92" s="29"/>
      <c r="H92" s="21"/>
      <c r="I92" s="21"/>
      <c r="AP92" s="55"/>
    </row>
    <row r="93" spans="6:42" ht="15" customHeight="1" x14ac:dyDescent="0.25">
      <c r="F93" s="21"/>
      <c r="G93" s="29"/>
      <c r="H93" s="21"/>
      <c r="I93" s="21"/>
      <c r="AP93" s="55"/>
    </row>
    <row r="94" spans="6:42" ht="15" customHeight="1" x14ac:dyDescent="0.25">
      <c r="F94" s="21"/>
      <c r="G94" s="29"/>
      <c r="H94" s="21"/>
      <c r="I94" s="21"/>
      <c r="AP94" s="55"/>
    </row>
    <row r="95" spans="6:42" ht="15" customHeight="1" x14ac:dyDescent="0.25">
      <c r="F95" s="21"/>
      <c r="G95" s="29"/>
      <c r="H95" s="21"/>
      <c r="I95" s="21"/>
      <c r="AP95" s="55"/>
    </row>
    <row r="96" spans="6:42" ht="15" customHeight="1" x14ac:dyDescent="0.25">
      <c r="F96" s="21"/>
      <c r="G96" s="29"/>
      <c r="H96" s="21"/>
      <c r="I96" s="21"/>
      <c r="AP96" s="55"/>
    </row>
    <row r="97" spans="6:42" ht="15" customHeight="1" x14ac:dyDescent="0.25">
      <c r="F97" s="21"/>
      <c r="G97" s="29"/>
      <c r="H97" s="21"/>
      <c r="I97" s="21"/>
      <c r="AP97" s="55"/>
    </row>
    <row r="98" spans="6:42" ht="15" customHeight="1" x14ac:dyDescent="0.25">
      <c r="F98" s="21"/>
      <c r="G98" s="29"/>
      <c r="H98" s="21"/>
      <c r="I98" s="21"/>
      <c r="AP98" s="55"/>
    </row>
    <row r="99" spans="6:42" ht="15" customHeight="1" x14ac:dyDescent="0.25">
      <c r="F99" s="21"/>
      <c r="G99" s="29"/>
      <c r="H99" s="21"/>
      <c r="I99" s="21"/>
      <c r="AP99" s="55"/>
    </row>
    <row r="100" spans="6:42" ht="15" customHeight="1" x14ac:dyDescent="0.25">
      <c r="F100" s="21"/>
      <c r="G100" s="29"/>
      <c r="H100" s="21"/>
      <c r="I100" s="21"/>
      <c r="AP100" s="55"/>
    </row>
    <row r="101" spans="6:42" ht="15" customHeight="1" x14ac:dyDescent="0.25">
      <c r="F101" s="21"/>
      <c r="G101" s="29"/>
      <c r="H101" s="21"/>
      <c r="I101" s="21"/>
      <c r="AP101" s="55"/>
    </row>
    <row r="102" spans="6:42" ht="15" customHeight="1" x14ac:dyDescent="0.25">
      <c r="F102" s="21"/>
      <c r="G102" s="29"/>
      <c r="H102" s="21"/>
      <c r="I102" s="21"/>
      <c r="AP102" s="55"/>
    </row>
    <row r="103" spans="6:42" ht="15" customHeight="1" x14ac:dyDescent="0.25">
      <c r="F103" s="21"/>
      <c r="G103" s="29"/>
      <c r="H103" s="21"/>
      <c r="I103" s="21"/>
      <c r="AP103" s="55"/>
    </row>
    <row r="104" spans="6:42" ht="15" customHeight="1" x14ac:dyDescent="0.25">
      <c r="F104" s="21"/>
      <c r="G104" s="29"/>
      <c r="H104" s="21"/>
      <c r="I104" s="21"/>
      <c r="AP104" s="55"/>
    </row>
    <row r="105" spans="6:42" ht="15" customHeight="1" x14ac:dyDescent="0.25">
      <c r="F105" s="21"/>
      <c r="G105" s="29"/>
      <c r="H105" s="21"/>
      <c r="I105" s="21"/>
      <c r="AP105" s="55"/>
    </row>
    <row r="106" spans="6:42" ht="15" customHeight="1" x14ac:dyDescent="0.25">
      <c r="F106" s="21"/>
      <c r="G106" s="29"/>
      <c r="H106" s="21"/>
      <c r="I106" s="21"/>
      <c r="AP106" s="55"/>
    </row>
    <row r="107" spans="6:42" ht="15" customHeight="1" x14ac:dyDescent="0.25">
      <c r="F107" s="21"/>
      <c r="G107" s="29"/>
      <c r="H107" s="21"/>
      <c r="I107" s="21"/>
      <c r="AP107" s="55"/>
    </row>
    <row r="108" spans="6:42" ht="15" customHeight="1" x14ac:dyDescent="0.25">
      <c r="F108" s="21"/>
      <c r="G108" s="29"/>
      <c r="H108" s="21"/>
      <c r="I108" s="21"/>
      <c r="AP108" s="55"/>
    </row>
    <row r="109" spans="6:42" ht="15" customHeight="1" x14ac:dyDescent="0.25">
      <c r="F109" s="21"/>
      <c r="G109" s="29"/>
      <c r="H109" s="21"/>
      <c r="I109" s="21"/>
      <c r="AP109" s="55"/>
    </row>
    <row r="110" spans="6:42" ht="15" customHeight="1" x14ac:dyDescent="0.25">
      <c r="F110" s="21"/>
      <c r="G110" s="29"/>
      <c r="H110" s="21"/>
      <c r="I110" s="21"/>
      <c r="AP110" s="55"/>
    </row>
    <row r="111" spans="6:42" ht="15" customHeight="1" x14ac:dyDescent="0.25">
      <c r="F111" s="21"/>
      <c r="G111" s="29"/>
      <c r="H111" s="21"/>
      <c r="I111" s="21"/>
      <c r="AP111" s="55"/>
    </row>
    <row r="112" spans="6:42" ht="15" customHeight="1" x14ac:dyDescent="0.25">
      <c r="F112" s="21"/>
      <c r="G112" s="29"/>
      <c r="H112" s="21"/>
      <c r="I112" s="21"/>
      <c r="AP112" s="55"/>
    </row>
    <row r="113" spans="6:42" ht="15" customHeight="1" x14ac:dyDescent="0.25">
      <c r="F113" s="21"/>
      <c r="G113" s="29"/>
      <c r="H113" s="21"/>
      <c r="I113" s="21"/>
      <c r="AP113" s="55"/>
    </row>
    <row r="114" spans="6:42" ht="15" customHeight="1" x14ac:dyDescent="0.25">
      <c r="F114" s="21"/>
      <c r="G114" s="29"/>
      <c r="H114" s="21"/>
      <c r="I114" s="21"/>
      <c r="AP114" s="55"/>
    </row>
    <row r="115" spans="6:42" ht="15" customHeight="1" x14ac:dyDescent="0.25">
      <c r="F115" s="21"/>
      <c r="G115" s="29"/>
      <c r="H115" s="21"/>
      <c r="I115" s="21"/>
      <c r="AP115" s="55"/>
    </row>
    <row r="116" spans="6:42" ht="15" customHeight="1" x14ac:dyDescent="0.25">
      <c r="F116" s="21"/>
      <c r="G116" s="29"/>
      <c r="H116" s="21"/>
      <c r="I116" s="21"/>
      <c r="AP116" s="55"/>
    </row>
    <row r="117" spans="6:42" ht="15" customHeight="1" x14ac:dyDescent="0.25">
      <c r="F117" s="21"/>
      <c r="G117" s="29"/>
      <c r="H117" s="21"/>
      <c r="I117" s="21"/>
      <c r="AP117" s="55"/>
    </row>
    <row r="118" spans="6:42" ht="15" customHeight="1" x14ac:dyDescent="0.25">
      <c r="F118" s="21"/>
      <c r="G118" s="29"/>
      <c r="H118" s="21"/>
      <c r="I118" s="21"/>
      <c r="AP118" s="55"/>
    </row>
    <row r="119" spans="6:42" ht="15" customHeight="1" x14ac:dyDescent="0.25">
      <c r="F119" s="21"/>
      <c r="G119" s="29"/>
      <c r="H119" s="21"/>
      <c r="I119" s="21"/>
      <c r="AP119" s="55"/>
    </row>
    <row r="120" spans="6:42" ht="15" customHeight="1" x14ac:dyDescent="0.25">
      <c r="F120" s="21"/>
      <c r="G120" s="29"/>
      <c r="H120" s="21"/>
      <c r="I120" s="21"/>
      <c r="AP120" s="55"/>
    </row>
    <row r="121" spans="6:42" ht="15" customHeight="1" x14ac:dyDescent="0.25">
      <c r="F121" s="21"/>
      <c r="G121" s="29"/>
      <c r="H121" s="21"/>
      <c r="I121" s="21"/>
      <c r="AP121" s="55"/>
    </row>
    <row r="122" spans="6:42" ht="15" customHeight="1" x14ac:dyDescent="0.25">
      <c r="F122" s="21"/>
      <c r="G122" s="29"/>
      <c r="H122" s="21"/>
      <c r="I122" s="21"/>
      <c r="AP122" s="55"/>
    </row>
    <row r="123" spans="6:42" ht="15" customHeight="1" x14ac:dyDescent="0.25">
      <c r="F123" s="21"/>
      <c r="G123" s="29"/>
      <c r="H123" s="21"/>
      <c r="I123" s="21"/>
      <c r="AP123" s="55"/>
    </row>
    <row r="124" spans="6:42" ht="15" customHeight="1" x14ac:dyDescent="0.25">
      <c r="F124" s="21"/>
      <c r="G124" s="29"/>
      <c r="H124" s="21"/>
      <c r="I124" s="21"/>
      <c r="AP124" s="55"/>
    </row>
    <row r="125" spans="6:42" ht="15" customHeight="1" x14ac:dyDescent="0.25">
      <c r="F125" s="21"/>
      <c r="G125" s="29"/>
      <c r="H125" s="21"/>
      <c r="I125" s="21"/>
      <c r="AP125" s="55"/>
    </row>
    <row r="126" spans="6:42" ht="15" customHeight="1" x14ac:dyDescent="0.25">
      <c r="F126" s="21"/>
      <c r="G126" s="29"/>
      <c r="H126" s="21"/>
      <c r="I126" s="21"/>
      <c r="AP126" s="55"/>
    </row>
    <row r="127" spans="6:42" ht="15" customHeight="1" x14ac:dyDescent="0.25">
      <c r="F127" s="21"/>
      <c r="G127" s="29"/>
      <c r="H127" s="21"/>
      <c r="I127" s="21"/>
      <c r="AP127" s="55"/>
    </row>
    <row r="128" spans="6:42" ht="15" customHeight="1" x14ac:dyDescent="0.25">
      <c r="F128" s="21"/>
      <c r="G128" s="29"/>
      <c r="H128" s="21"/>
      <c r="I128" s="21"/>
      <c r="AP128" s="55"/>
    </row>
    <row r="129" spans="6:42" ht="15" customHeight="1" x14ac:dyDescent="0.25">
      <c r="F129" s="21"/>
      <c r="G129" s="29"/>
      <c r="H129" s="21"/>
      <c r="I129" s="21"/>
      <c r="AP129" s="55"/>
    </row>
    <row r="130" spans="6:42" ht="15" customHeight="1" x14ac:dyDescent="0.25">
      <c r="F130" s="21"/>
      <c r="G130" s="29"/>
      <c r="H130" s="21"/>
      <c r="I130" s="21"/>
      <c r="AP130" s="55"/>
    </row>
    <row r="131" spans="6:42" ht="15" customHeight="1" x14ac:dyDescent="0.25">
      <c r="F131" s="21"/>
      <c r="G131" s="29"/>
      <c r="H131" s="21"/>
      <c r="I131" s="21"/>
      <c r="AP131" s="55"/>
    </row>
    <row r="132" spans="6:42" ht="15" customHeight="1" x14ac:dyDescent="0.25">
      <c r="F132" s="21"/>
      <c r="G132" s="29"/>
      <c r="H132" s="21"/>
      <c r="I132" s="21"/>
      <c r="AP132" s="55"/>
    </row>
    <row r="133" spans="6:42" ht="15" customHeight="1" x14ac:dyDescent="0.25">
      <c r="F133" s="21"/>
      <c r="G133" s="29"/>
      <c r="H133" s="21"/>
      <c r="I133" s="21"/>
      <c r="AP133" s="55"/>
    </row>
    <row r="134" spans="6:42" ht="15" customHeight="1" x14ac:dyDescent="0.25">
      <c r="F134" s="21"/>
      <c r="G134" s="29"/>
      <c r="H134" s="21"/>
      <c r="I134" s="21"/>
      <c r="AP134" s="55"/>
    </row>
    <row r="135" spans="6:42" ht="15" customHeight="1" x14ac:dyDescent="0.25">
      <c r="F135" s="21"/>
      <c r="G135" s="29"/>
      <c r="H135" s="21"/>
      <c r="I135" s="21"/>
      <c r="AP135" s="55"/>
    </row>
    <row r="136" spans="6:42" ht="15" customHeight="1" x14ac:dyDescent="0.25">
      <c r="F136" s="21"/>
      <c r="G136" s="29"/>
      <c r="H136" s="21"/>
      <c r="I136" s="21"/>
      <c r="AP136" s="55"/>
    </row>
    <row r="137" spans="6:42" ht="15" customHeight="1" x14ac:dyDescent="0.25">
      <c r="F137" s="21"/>
      <c r="G137" s="29"/>
      <c r="H137" s="21"/>
      <c r="I137" s="21"/>
      <c r="AP137" s="55"/>
    </row>
    <row r="138" spans="6:42" ht="15" customHeight="1" x14ac:dyDescent="0.25">
      <c r="F138" s="21"/>
      <c r="G138" s="29"/>
      <c r="H138" s="21"/>
      <c r="I138" s="21"/>
      <c r="AP138" s="55"/>
    </row>
    <row r="139" spans="6:42" ht="15" customHeight="1" x14ac:dyDescent="0.25">
      <c r="F139" s="21"/>
      <c r="G139" s="29"/>
      <c r="H139" s="21"/>
      <c r="I139" s="21"/>
      <c r="AP139" s="55"/>
    </row>
    <row r="140" spans="6:42" ht="15" customHeight="1" x14ac:dyDescent="0.25">
      <c r="F140" s="21"/>
      <c r="G140" s="29"/>
      <c r="H140" s="21"/>
      <c r="I140" s="21"/>
      <c r="AP140" s="55"/>
    </row>
    <row r="141" spans="6:42" ht="15" customHeight="1" x14ac:dyDescent="0.25">
      <c r="F141" s="21"/>
      <c r="G141" s="29"/>
      <c r="H141" s="21"/>
      <c r="I141" s="21"/>
      <c r="AP141" s="55"/>
    </row>
    <row r="142" spans="6:42" ht="15" customHeight="1" x14ac:dyDescent="0.25">
      <c r="F142" s="21"/>
      <c r="G142" s="29"/>
      <c r="H142" s="21"/>
      <c r="I142" s="21"/>
      <c r="AP142" s="55"/>
    </row>
    <row r="143" spans="6:42" ht="15" customHeight="1" x14ac:dyDescent="0.25">
      <c r="F143" s="21"/>
      <c r="G143" s="29"/>
      <c r="H143" s="21"/>
      <c r="I143" s="21"/>
      <c r="AP143" s="55"/>
    </row>
    <row r="144" spans="6:42" ht="15" customHeight="1" x14ac:dyDescent="0.25">
      <c r="F144" s="21"/>
      <c r="G144" s="29"/>
      <c r="H144" s="21"/>
      <c r="I144" s="21"/>
      <c r="AP144" s="55"/>
    </row>
    <row r="145" spans="6:42" ht="15" customHeight="1" x14ac:dyDescent="0.25">
      <c r="F145" s="21"/>
      <c r="G145" s="29"/>
      <c r="H145" s="21"/>
      <c r="I145" s="21"/>
      <c r="AP145" s="55"/>
    </row>
    <row r="146" spans="6:42" ht="15" customHeight="1" x14ac:dyDescent="0.25">
      <c r="F146" s="21"/>
      <c r="G146" s="29"/>
      <c r="H146" s="21"/>
      <c r="I146" s="21"/>
      <c r="AP146" s="55"/>
    </row>
    <row r="147" spans="6:42" ht="15" customHeight="1" x14ac:dyDescent="0.25">
      <c r="F147" s="21"/>
      <c r="G147" s="29"/>
      <c r="H147" s="21"/>
      <c r="I147" s="21"/>
      <c r="AP147" s="55"/>
    </row>
    <row r="148" spans="6:42" ht="15" customHeight="1" x14ac:dyDescent="0.25">
      <c r="F148" s="21"/>
      <c r="G148" s="29"/>
      <c r="H148" s="21"/>
      <c r="I148" s="21"/>
      <c r="AP148" s="55"/>
    </row>
    <row r="149" spans="6:42" ht="15" customHeight="1" x14ac:dyDescent="0.25">
      <c r="F149" s="21"/>
      <c r="G149" s="29"/>
      <c r="H149" s="21"/>
      <c r="I149" s="21"/>
      <c r="AP149" s="55"/>
    </row>
    <row r="150" spans="6:42" ht="15" customHeight="1" x14ac:dyDescent="0.25">
      <c r="F150" s="21"/>
      <c r="G150" s="29"/>
      <c r="H150" s="21"/>
      <c r="I150" s="21"/>
      <c r="AP150" s="55"/>
    </row>
    <row r="151" spans="6:42" ht="15" customHeight="1" x14ac:dyDescent="0.25">
      <c r="F151" s="21"/>
      <c r="G151" s="29"/>
      <c r="H151" s="21"/>
      <c r="I151" s="21"/>
      <c r="AP151" s="55"/>
    </row>
    <row r="152" spans="6:42" ht="15" customHeight="1" x14ac:dyDescent="0.25">
      <c r="F152" s="21"/>
      <c r="G152" s="29"/>
      <c r="H152" s="21"/>
      <c r="I152" s="21"/>
      <c r="AP152" s="55"/>
    </row>
    <row r="153" spans="6:42" ht="15" customHeight="1" x14ac:dyDescent="0.25">
      <c r="F153" s="21"/>
      <c r="G153" s="29"/>
      <c r="H153" s="21"/>
      <c r="I153" s="21"/>
      <c r="AP153" s="55"/>
    </row>
    <row r="154" spans="6:42" ht="15" customHeight="1" x14ac:dyDescent="0.25">
      <c r="F154" s="21"/>
      <c r="G154" s="29"/>
      <c r="H154" s="21"/>
      <c r="I154" s="21"/>
      <c r="AP154" s="55"/>
    </row>
    <row r="155" spans="6:42" ht="15" customHeight="1" x14ac:dyDescent="0.25">
      <c r="F155" s="21"/>
      <c r="G155" s="29"/>
      <c r="H155" s="21"/>
      <c r="I155" s="21"/>
      <c r="AP155" s="55"/>
    </row>
    <row r="156" spans="6:42" ht="15" customHeight="1" x14ac:dyDescent="0.25">
      <c r="F156" s="21"/>
      <c r="G156" s="29"/>
      <c r="H156" s="21"/>
      <c r="I156" s="21"/>
      <c r="AP156" s="55"/>
    </row>
    <row r="157" spans="6:42" ht="15" customHeight="1" x14ac:dyDescent="0.25">
      <c r="F157" s="21"/>
      <c r="G157" s="29"/>
      <c r="H157" s="21"/>
      <c r="I157" s="21"/>
      <c r="AP157" s="55"/>
    </row>
    <row r="158" spans="6:42" ht="15" customHeight="1" x14ac:dyDescent="0.25">
      <c r="F158" s="21"/>
      <c r="G158" s="29"/>
      <c r="H158" s="21"/>
      <c r="I158" s="21"/>
      <c r="AP158" s="55"/>
    </row>
    <row r="159" spans="6:42" ht="15" customHeight="1" x14ac:dyDescent="0.25">
      <c r="F159" s="21"/>
      <c r="G159" s="29"/>
      <c r="H159" s="21"/>
      <c r="I159" s="21"/>
      <c r="AP159" s="55"/>
    </row>
    <row r="160" spans="6:42" ht="15" customHeight="1" x14ac:dyDescent="0.25">
      <c r="F160" s="21"/>
      <c r="G160" s="29"/>
      <c r="H160" s="21"/>
      <c r="I160" s="21"/>
      <c r="AP160" s="55"/>
    </row>
    <row r="161" spans="6:42" ht="15" customHeight="1" x14ac:dyDescent="0.25">
      <c r="F161" s="21"/>
      <c r="G161" s="29"/>
      <c r="H161" s="21"/>
      <c r="I161" s="21"/>
      <c r="AP161" s="55"/>
    </row>
    <row r="162" spans="6:42" ht="15" customHeight="1" x14ac:dyDescent="0.25">
      <c r="F162" s="21"/>
      <c r="G162" s="29"/>
      <c r="H162" s="21"/>
      <c r="I162" s="21"/>
      <c r="AP162" s="55"/>
    </row>
    <row r="163" spans="6:42" ht="15" customHeight="1" x14ac:dyDescent="0.25">
      <c r="F163" s="21"/>
      <c r="G163" s="29"/>
      <c r="H163" s="21"/>
      <c r="I163" s="21"/>
      <c r="AP163" s="55"/>
    </row>
    <row r="164" spans="6:42" ht="15" customHeight="1" x14ac:dyDescent="0.25">
      <c r="F164" s="21"/>
      <c r="G164" s="29"/>
      <c r="H164" s="21"/>
      <c r="I164" s="21"/>
      <c r="AP164" s="55"/>
    </row>
    <row r="165" spans="6:42" ht="15" customHeight="1" x14ac:dyDescent="0.25">
      <c r="F165" s="21"/>
      <c r="G165" s="29"/>
      <c r="H165" s="21"/>
      <c r="I165" s="21"/>
      <c r="AP165" s="55"/>
    </row>
    <row r="166" spans="6:42" ht="15" customHeight="1" x14ac:dyDescent="0.25">
      <c r="F166" s="21"/>
      <c r="G166" s="29"/>
      <c r="H166" s="21"/>
      <c r="I166" s="21"/>
      <c r="AP166" s="55"/>
    </row>
    <row r="167" spans="6:42" ht="15" customHeight="1" x14ac:dyDescent="0.25">
      <c r="F167" s="21"/>
      <c r="G167" s="29"/>
      <c r="H167" s="21"/>
      <c r="I167" s="21"/>
      <c r="AP167" s="55"/>
    </row>
    <row r="168" spans="6:42" ht="15" customHeight="1" x14ac:dyDescent="0.25">
      <c r="F168" s="21"/>
      <c r="G168" s="29"/>
      <c r="H168" s="21"/>
      <c r="I168" s="21"/>
      <c r="AP168" s="55"/>
    </row>
    <row r="169" spans="6:42" ht="15" customHeight="1" x14ac:dyDescent="0.25">
      <c r="F169" s="21"/>
      <c r="G169" s="29"/>
      <c r="H169" s="21"/>
      <c r="I169" s="21"/>
      <c r="AP169" s="55"/>
    </row>
    <row r="170" spans="6:42" ht="15" customHeight="1" x14ac:dyDescent="0.25">
      <c r="F170" s="21"/>
      <c r="G170" s="29"/>
      <c r="H170" s="21"/>
      <c r="I170" s="21"/>
      <c r="AP170" s="55"/>
    </row>
    <row r="171" spans="6:42" ht="15" customHeight="1" x14ac:dyDescent="0.25">
      <c r="F171" s="21"/>
      <c r="G171" s="29"/>
      <c r="H171" s="21"/>
      <c r="I171" s="21"/>
      <c r="AP171" s="55"/>
    </row>
    <row r="172" spans="6:42" ht="15" customHeight="1" x14ac:dyDescent="0.25">
      <c r="F172" s="21"/>
      <c r="G172" s="29"/>
      <c r="H172" s="21"/>
      <c r="I172" s="21"/>
    </row>
    <row r="173" spans="6:42" ht="15" customHeight="1" x14ac:dyDescent="0.25">
      <c r="F173" s="21"/>
      <c r="G173" s="29"/>
      <c r="H173" s="21"/>
      <c r="I173" s="21"/>
    </row>
    <row r="174" spans="6:42" ht="15" customHeight="1" x14ac:dyDescent="0.25">
      <c r="F174" s="21"/>
      <c r="G174" s="29"/>
      <c r="H174" s="21"/>
      <c r="I174" s="21"/>
    </row>
    <row r="175" spans="6:42" ht="15" customHeight="1" x14ac:dyDescent="0.25">
      <c r="F175" s="21"/>
      <c r="G175" s="29"/>
      <c r="H175" s="21"/>
      <c r="I175" s="21"/>
    </row>
    <row r="176" spans="6:42" ht="15" customHeight="1" x14ac:dyDescent="0.25">
      <c r="F176" s="21"/>
      <c r="G176" s="29"/>
      <c r="H176" s="21"/>
      <c r="I176" s="21"/>
    </row>
    <row r="177" spans="6:9" ht="15" customHeight="1" x14ac:dyDescent="0.25">
      <c r="F177" s="21"/>
      <c r="G177" s="29"/>
      <c r="H177" s="21"/>
      <c r="I177" s="21"/>
    </row>
    <row r="178" spans="6:9" ht="15" customHeight="1" x14ac:dyDescent="0.25">
      <c r="F178" s="21"/>
      <c r="G178" s="29"/>
      <c r="H178" s="21"/>
      <c r="I178" s="21"/>
    </row>
    <row r="179" spans="6:9" ht="15" customHeight="1" x14ac:dyDescent="0.25">
      <c r="F179" s="21"/>
      <c r="G179" s="29"/>
      <c r="H179" s="21"/>
      <c r="I179" s="21"/>
    </row>
    <row r="180" spans="6:9" ht="15" customHeight="1" x14ac:dyDescent="0.25">
      <c r="F180" s="21"/>
      <c r="G180" s="29"/>
      <c r="H180" s="21"/>
      <c r="I180" s="21"/>
    </row>
    <row r="181" spans="6:9" ht="15" customHeight="1" x14ac:dyDescent="0.25">
      <c r="F181" s="21"/>
      <c r="G181" s="29"/>
      <c r="H181" s="21"/>
      <c r="I181" s="21"/>
    </row>
    <row r="182" spans="6:9" ht="15" customHeight="1" x14ac:dyDescent="0.25">
      <c r="F182" s="21"/>
      <c r="G182" s="29"/>
      <c r="H182" s="21"/>
      <c r="I182" s="21"/>
    </row>
    <row r="183" spans="6:9" ht="15" customHeight="1" x14ac:dyDescent="0.25">
      <c r="F183" s="21"/>
      <c r="G183" s="29"/>
      <c r="H183" s="21"/>
      <c r="I183" s="21"/>
    </row>
    <row r="184" spans="6:9" ht="15" customHeight="1" x14ac:dyDescent="0.25">
      <c r="F184" s="21"/>
      <c r="G184" s="29"/>
      <c r="H184" s="21"/>
      <c r="I184" s="21"/>
    </row>
    <row r="185" spans="6:9" ht="15" customHeight="1" x14ac:dyDescent="0.25">
      <c r="F185" s="21"/>
      <c r="G185" s="29"/>
      <c r="H185" s="21"/>
      <c r="I185" s="21"/>
    </row>
    <row r="186" spans="6:9" ht="15" customHeight="1" x14ac:dyDescent="0.25">
      <c r="F186" s="21"/>
      <c r="G186" s="29"/>
      <c r="H186" s="21"/>
      <c r="I186" s="21"/>
    </row>
    <row r="187" spans="6:9" ht="15" customHeight="1" x14ac:dyDescent="0.25">
      <c r="F187" s="21"/>
      <c r="G187" s="29"/>
      <c r="H187" s="21"/>
      <c r="I187" s="21"/>
    </row>
    <row r="188" spans="6:9" ht="15" customHeight="1" x14ac:dyDescent="0.25">
      <c r="F188" s="21"/>
      <c r="G188" s="29"/>
      <c r="H188" s="21"/>
      <c r="I188" s="21"/>
    </row>
    <row r="189" spans="6:9" ht="15" customHeight="1" x14ac:dyDescent="0.25">
      <c r="F189" s="21"/>
      <c r="G189" s="29"/>
      <c r="H189" s="21"/>
      <c r="I189" s="21"/>
    </row>
    <row r="190" spans="6:9" ht="15" customHeight="1" x14ac:dyDescent="0.25">
      <c r="F190" s="21"/>
      <c r="G190" s="29"/>
      <c r="H190" s="21"/>
      <c r="I190" s="21"/>
    </row>
    <row r="191" spans="6:9" ht="15" customHeight="1" x14ac:dyDescent="0.25">
      <c r="F191" s="21"/>
      <c r="G191" s="29"/>
      <c r="H191" s="21"/>
      <c r="I191" s="21"/>
    </row>
    <row r="192" spans="6:9" ht="15" customHeight="1" x14ac:dyDescent="0.25">
      <c r="F192" s="21"/>
      <c r="G192" s="29"/>
      <c r="H192" s="21"/>
      <c r="I192" s="21"/>
    </row>
    <row r="193" spans="6:9" ht="15" customHeight="1" x14ac:dyDescent="0.25">
      <c r="F193" s="21"/>
      <c r="G193" s="29"/>
      <c r="H193" s="21"/>
      <c r="I193" s="21"/>
    </row>
    <row r="194" spans="6:9" ht="15" customHeight="1" x14ac:dyDescent="0.25">
      <c r="F194" s="21"/>
      <c r="G194" s="29"/>
      <c r="H194" s="21"/>
      <c r="I194" s="21"/>
    </row>
    <row r="195" spans="6:9" ht="15" customHeight="1" x14ac:dyDescent="0.25">
      <c r="F195" s="21"/>
      <c r="G195" s="29"/>
      <c r="H195" s="21"/>
      <c r="I195" s="21"/>
    </row>
    <row r="196" spans="6:9" ht="15" customHeight="1" x14ac:dyDescent="0.25">
      <c r="F196" s="21"/>
      <c r="G196" s="29"/>
      <c r="H196" s="21"/>
      <c r="I196" s="21"/>
    </row>
    <row r="197" spans="6:9" ht="15" customHeight="1" x14ac:dyDescent="0.25">
      <c r="F197" s="21"/>
      <c r="G197" s="29"/>
      <c r="H197" s="21"/>
      <c r="I197" s="21"/>
    </row>
    <row r="198" spans="6:9" ht="15" customHeight="1" x14ac:dyDescent="0.25">
      <c r="F198" s="21"/>
      <c r="G198" s="29"/>
      <c r="H198" s="21"/>
      <c r="I198" s="21"/>
    </row>
    <row r="199" spans="6:9" ht="15" customHeight="1" x14ac:dyDescent="0.25">
      <c r="F199" s="21"/>
      <c r="G199" s="29"/>
      <c r="H199" s="21"/>
      <c r="I199" s="21"/>
    </row>
    <row r="200" spans="6:9" ht="15" customHeight="1" x14ac:dyDescent="0.25">
      <c r="F200" s="21"/>
      <c r="G200" s="29"/>
      <c r="H200" s="21"/>
      <c r="I200" s="21"/>
    </row>
    <row r="201" spans="6:9" ht="15" customHeight="1" x14ac:dyDescent="0.25">
      <c r="F201" s="21"/>
      <c r="G201" s="29"/>
      <c r="H201" s="21"/>
      <c r="I201" s="21"/>
    </row>
    <row r="202" spans="6:9" ht="15" customHeight="1" x14ac:dyDescent="0.25">
      <c r="F202" s="21"/>
      <c r="G202" s="29"/>
      <c r="H202" s="21"/>
      <c r="I202" s="21"/>
    </row>
    <row r="203" spans="6:9" ht="15" customHeight="1" x14ac:dyDescent="0.25">
      <c r="F203" s="21"/>
      <c r="G203" s="29"/>
      <c r="H203" s="21"/>
      <c r="I203" s="21"/>
    </row>
    <row r="204" spans="6:9" ht="15" customHeight="1" x14ac:dyDescent="0.25">
      <c r="F204" s="21"/>
      <c r="G204" s="29"/>
      <c r="H204" s="21"/>
      <c r="I204" s="21"/>
    </row>
    <row r="205" spans="6:9" ht="15" customHeight="1" x14ac:dyDescent="0.25">
      <c r="F205" s="21"/>
      <c r="G205" s="29"/>
      <c r="H205" s="21"/>
      <c r="I205" s="21"/>
    </row>
    <row r="206" spans="6:9" ht="15" customHeight="1" x14ac:dyDescent="0.25">
      <c r="F206" s="21"/>
      <c r="G206" s="29"/>
      <c r="H206" s="21"/>
      <c r="I206" s="21"/>
    </row>
    <row r="207" spans="6:9" ht="15" customHeight="1" x14ac:dyDescent="0.25">
      <c r="F207" s="21"/>
      <c r="G207" s="29"/>
      <c r="H207" s="21"/>
      <c r="I207" s="21"/>
    </row>
    <row r="208" spans="6:9" ht="15" customHeight="1" x14ac:dyDescent="0.25">
      <c r="F208" s="21"/>
      <c r="G208" s="29"/>
      <c r="H208" s="21"/>
      <c r="I208" s="21"/>
    </row>
    <row r="209" spans="6:9" ht="15" customHeight="1" x14ac:dyDescent="0.25">
      <c r="F209" s="21"/>
      <c r="G209" s="29"/>
      <c r="H209" s="21"/>
      <c r="I209" s="21"/>
    </row>
    <row r="210" spans="6:9" ht="15" customHeight="1" x14ac:dyDescent="0.25">
      <c r="F210" s="21"/>
      <c r="G210" s="29"/>
      <c r="H210" s="21"/>
      <c r="I210" s="21"/>
    </row>
    <row r="211" spans="6:9" ht="15" customHeight="1" x14ac:dyDescent="0.25">
      <c r="F211" s="21"/>
      <c r="G211" s="29"/>
      <c r="H211" s="21"/>
      <c r="I211" s="21"/>
    </row>
    <row r="212" spans="6:9" ht="15" customHeight="1" x14ac:dyDescent="0.25">
      <c r="F212" s="21"/>
      <c r="G212" s="29"/>
      <c r="H212" s="21"/>
      <c r="I212" s="21"/>
    </row>
    <row r="213" spans="6:9" ht="15" customHeight="1" x14ac:dyDescent="0.25">
      <c r="F213" s="21"/>
      <c r="G213" s="29"/>
      <c r="H213" s="21"/>
      <c r="I213" s="21"/>
    </row>
    <row r="214" spans="6:9" ht="15" customHeight="1" x14ac:dyDescent="0.25">
      <c r="F214" s="21"/>
      <c r="G214" s="29"/>
      <c r="H214" s="21"/>
      <c r="I214" s="21"/>
    </row>
    <row r="215" spans="6:9" ht="15" customHeight="1" x14ac:dyDescent="0.25">
      <c r="F215" s="21"/>
      <c r="G215" s="29"/>
      <c r="H215" s="21"/>
      <c r="I215" s="21"/>
    </row>
    <row r="216" spans="6:9" ht="15" customHeight="1" x14ac:dyDescent="0.25">
      <c r="F216" s="21"/>
      <c r="G216" s="29"/>
      <c r="H216" s="21"/>
      <c r="I216" s="21"/>
    </row>
    <row r="217" spans="6:9" ht="15" customHeight="1" x14ac:dyDescent="0.25">
      <c r="F217" s="21"/>
      <c r="G217" s="29"/>
      <c r="H217" s="21"/>
      <c r="I217" s="21"/>
    </row>
    <row r="218" spans="6:9" ht="15" customHeight="1" x14ac:dyDescent="0.25">
      <c r="F218" s="21"/>
      <c r="G218" s="29"/>
      <c r="H218" s="21"/>
      <c r="I218" s="21"/>
    </row>
    <row r="219" spans="6:9" ht="15" customHeight="1" x14ac:dyDescent="0.25">
      <c r="F219" s="21"/>
      <c r="G219" s="29"/>
      <c r="H219" s="21"/>
      <c r="I219" s="21"/>
    </row>
    <row r="220" spans="6:9" ht="15" customHeight="1" x14ac:dyDescent="0.25">
      <c r="F220" s="21"/>
      <c r="G220" s="29"/>
      <c r="H220" s="21"/>
      <c r="I220" s="21"/>
    </row>
    <row r="221" spans="6:9" ht="15" customHeight="1" x14ac:dyDescent="0.25">
      <c r="F221" s="21"/>
      <c r="G221" s="29"/>
      <c r="H221" s="21"/>
      <c r="I221" s="21"/>
    </row>
    <row r="222" spans="6:9" ht="15" customHeight="1" x14ac:dyDescent="0.25">
      <c r="F222" s="21"/>
      <c r="G222" s="29"/>
      <c r="H222" s="21"/>
      <c r="I222" s="21"/>
    </row>
    <row r="223" spans="6:9" ht="15" customHeight="1" x14ac:dyDescent="0.25">
      <c r="F223" s="21"/>
      <c r="G223" s="29"/>
      <c r="H223" s="21"/>
      <c r="I223" s="21"/>
    </row>
    <row r="224" spans="6:9" ht="15" customHeight="1" x14ac:dyDescent="0.25">
      <c r="F224" s="21"/>
      <c r="G224" s="29"/>
      <c r="H224" s="21"/>
      <c r="I224" s="21"/>
    </row>
    <row r="225" spans="6:9" ht="15" customHeight="1" x14ac:dyDescent="0.25">
      <c r="F225" s="21"/>
      <c r="G225" s="29"/>
      <c r="H225" s="21"/>
      <c r="I225" s="21"/>
    </row>
    <row r="226" spans="6:9" ht="15" customHeight="1" x14ac:dyDescent="0.25">
      <c r="F226" s="21"/>
      <c r="G226" s="29"/>
      <c r="H226" s="21"/>
      <c r="I226" s="21"/>
    </row>
    <row r="227" spans="6:9" ht="15" customHeight="1" x14ac:dyDescent="0.25">
      <c r="F227" s="21"/>
      <c r="G227" s="29"/>
      <c r="H227" s="21"/>
      <c r="I227" s="21"/>
    </row>
    <row r="228" spans="6:9" ht="15" customHeight="1" x14ac:dyDescent="0.25">
      <c r="F228" s="21"/>
      <c r="G228" s="29"/>
      <c r="H228" s="21"/>
      <c r="I228" s="21"/>
    </row>
    <row r="229" spans="6:9" ht="15" customHeight="1" x14ac:dyDescent="0.25">
      <c r="F229" s="21"/>
      <c r="G229" s="29"/>
      <c r="H229" s="21"/>
      <c r="I229" s="21"/>
    </row>
    <row r="230" spans="6:9" ht="15" customHeight="1" x14ac:dyDescent="0.25">
      <c r="F230" s="21"/>
      <c r="G230" s="29"/>
      <c r="H230" s="21"/>
      <c r="I230" s="21"/>
    </row>
    <row r="231" spans="6:9" ht="15" customHeight="1" x14ac:dyDescent="0.25">
      <c r="F231" s="21"/>
      <c r="G231" s="29"/>
      <c r="H231" s="21"/>
      <c r="I231" s="21"/>
    </row>
    <row r="232" spans="6:9" ht="15" customHeight="1" x14ac:dyDescent="0.25">
      <c r="F232" s="21"/>
      <c r="G232" s="29"/>
      <c r="H232" s="21"/>
      <c r="I232" s="21"/>
    </row>
    <row r="233" spans="6:9" ht="15" customHeight="1" x14ac:dyDescent="0.25">
      <c r="F233" s="21"/>
      <c r="G233" s="29"/>
      <c r="H233" s="21"/>
      <c r="I233" s="21"/>
    </row>
    <row r="234" spans="6:9" ht="15" customHeight="1" x14ac:dyDescent="0.25">
      <c r="F234" s="21"/>
      <c r="G234" s="29"/>
      <c r="H234" s="21"/>
      <c r="I234" s="21"/>
    </row>
    <row r="235" spans="6:9" ht="15" customHeight="1" x14ac:dyDescent="0.25">
      <c r="F235" s="21"/>
      <c r="G235" s="29"/>
      <c r="H235" s="21"/>
      <c r="I235" s="21"/>
    </row>
    <row r="236" spans="6:9" ht="15" customHeight="1" x14ac:dyDescent="0.25">
      <c r="F236" s="21"/>
      <c r="G236" s="29"/>
      <c r="H236" s="21"/>
      <c r="I236" s="21"/>
    </row>
    <row r="237" spans="6:9" ht="15" customHeight="1" x14ac:dyDescent="0.25">
      <c r="F237" s="21"/>
      <c r="G237" s="29"/>
      <c r="H237" s="21"/>
      <c r="I237" s="21"/>
    </row>
    <row r="238" spans="6:9" ht="15" customHeight="1" x14ac:dyDescent="0.25">
      <c r="F238" s="21"/>
      <c r="G238" s="29"/>
      <c r="H238" s="21"/>
      <c r="I238" s="21"/>
    </row>
    <row r="239" spans="6:9" ht="15" customHeight="1" x14ac:dyDescent="0.25">
      <c r="F239" s="21"/>
      <c r="G239" s="29"/>
      <c r="H239" s="21"/>
      <c r="I239" s="21"/>
    </row>
    <row r="240" spans="6:9" ht="15" customHeight="1" x14ac:dyDescent="0.25">
      <c r="F240" s="21"/>
      <c r="G240" s="29"/>
      <c r="H240" s="21"/>
      <c r="I240" s="21"/>
    </row>
    <row r="241" spans="6:9" ht="15" customHeight="1" x14ac:dyDescent="0.25">
      <c r="F241" s="21"/>
      <c r="G241" s="29"/>
      <c r="H241" s="21"/>
      <c r="I241" s="21"/>
    </row>
    <row r="242" spans="6:9" ht="15" customHeight="1" x14ac:dyDescent="0.25">
      <c r="F242" s="21"/>
      <c r="G242" s="29"/>
      <c r="H242" s="21"/>
      <c r="I242" s="21"/>
    </row>
    <row r="243" spans="6:9" ht="15" customHeight="1" x14ac:dyDescent="0.25">
      <c r="F243" s="21"/>
      <c r="G243" s="29"/>
      <c r="H243" s="21"/>
      <c r="I243" s="21"/>
    </row>
    <row r="244" spans="6:9" ht="15" customHeight="1" x14ac:dyDescent="0.25">
      <c r="F244" s="21"/>
      <c r="G244" s="29"/>
      <c r="H244" s="21"/>
      <c r="I244" s="21"/>
    </row>
    <row r="245" spans="6:9" ht="15" customHeight="1" x14ac:dyDescent="0.25">
      <c r="F245" s="21"/>
      <c r="G245" s="29"/>
      <c r="H245" s="21"/>
      <c r="I245" s="21"/>
    </row>
    <row r="246" spans="6:9" ht="15" customHeight="1" x14ac:dyDescent="0.25">
      <c r="F246" s="21"/>
      <c r="G246" s="29"/>
      <c r="H246" s="21"/>
      <c r="I246" s="21"/>
    </row>
    <row r="247" spans="6:9" ht="15" customHeight="1" x14ac:dyDescent="0.25">
      <c r="F247" s="21"/>
      <c r="G247" s="29"/>
      <c r="H247" s="21"/>
      <c r="I247" s="21"/>
    </row>
    <row r="248" spans="6:9" ht="15" customHeight="1" x14ac:dyDescent="0.25">
      <c r="F248" s="21"/>
      <c r="G248" s="29"/>
      <c r="H248" s="21"/>
      <c r="I248" s="21"/>
    </row>
  </sheetData>
  <autoFilter ref="A2:AU62" xr:uid="{7BB813F7-A6F4-0A43-8662-80C5CBC6DE10}">
    <filterColumn colId="3">
      <customFilters>
        <customFilter operator="greaterThanOrEqual" val="18"/>
      </customFilters>
    </filterColumn>
  </autoFilter>
  <sortState xmlns:xlrd2="http://schemas.microsoft.com/office/spreadsheetml/2017/richdata2" ref="A9:AS48">
    <sortCondition descending="1" ref="H3:H62"/>
    <sortCondition descending="1" ref="G3:G62"/>
    <sortCondition descending="1" ref="E3:E62"/>
  </sortState>
  <mergeCells count="19">
    <mergeCell ref="AR1:AS1"/>
    <mergeCell ref="AP1:AQ1"/>
    <mergeCell ref="AJ1:AK1"/>
    <mergeCell ref="AL1:AM1"/>
    <mergeCell ref="AN1:AO1"/>
    <mergeCell ref="AH1:AI1"/>
    <mergeCell ref="A64:C64"/>
    <mergeCell ref="V1:W1"/>
    <mergeCell ref="R1:S1"/>
    <mergeCell ref="T1:U1"/>
    <mergeCell ref="P1:Q1"/>
    <mergeCell ref="J1:K1"/>
    <mergeCell ref="N1:O1"/>
    <mergeCell ref="L1:M1"/>
    <mergeCell ref="AD1:AE1"/>
    <mergeCell ref="AF1:AG1"/>
    <mergeCell ref="X1:Y1"/>
    <mergeCell ref="Z1:AA1"/>
    <mergeCell ref="AB1:AC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5.140625" defaultRowHeight="15" customHeight="1" x14ac:dyDescent="0.25"/>
  <cols>
    <col min="1" max="6" width="5.85546875" customWidth="1"/>
    <col min="7" max="10" width="11.42578125" customWidth="1"/>
    <col min="11" max="26" width="13.28515625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5.140625" defaultRowHeight="15" customHeight="1" x14ac:dyDescent="0.25"/>
  <cols>
    <col min="1" max="6" width="5.85546875" customWidth="1"/>
    <col min="7" max="10" width="11.42578125" customWidth="1"/>
    <col min="11" max="26" width="13.28515625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5.140625" defaultRowHeight="15" customHeight="1" x14ac:dyDescent="0.25"/>
  <cols>
    <col min="1" max="10" width="6.42578125" customWidth="1"/>
    <col min="11" max="26" width="13.28515625" customWidth="1"/>
  </cols>
  <sheetData>
    <row r="1" spans="1:2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OPP 2022</vt:lpstr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F16</dc:creator>
  <cp:lastModifiedBy>User</cp:lastModifiedBy>
  <dcterms:created xsi:type="dcterms:W3CDTF">2017-04-06T17:50:19Z</dcterms:created>
  <dcterms:modified xsi:type="dcterms:W3CDTF">2022-10-09T18:50:05Z</dcterms:modified>
</cp:coreProperties>
</file>